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mc:AlternateContent xmlns:mc="http://schemas.openxmlformats.org/markup-compatibility/2006">
    <mc:Choice Requires="x15">
      <x15ac:absPath xmlns:x15ac="http://schemas.microsoft.com/office/spreadsheetml/2010/11/ac" url="/Users/johnnychan/Documents/01oracle/others/"/>
    </mc:Choice>
  </mc:AlternateContent>
  <xr:revisionPtr revIDLastSave="0" documentId="13_ncr:1_{360D6845-F54B-F442-8B44-436979B84E7C}" xr6:coauthVersionLast="47" xr6:coauthVersionMax="47" xr10:uidLastSave="{00000000-0000-0000-0000-000000000000}"/>
  <workbookProtection workbookAlgorithmName="SHA-512" workbookHashValue="1PwymFt+Z0GokxtOVmjkBd6tsoDPEAcisa7V5VVWnbjLgtDJm1nADYihoNW0SQztvvKwbS7OOv136UzELKhlhA==" workbookSaltValue="BquV/TuQZQZCpa1Dwey/BQ==" workbookSpinCount="100000" lockStructure="1"/>
  <bookViews>
    <workbookView xWindow="0" yWindow="780" windowWidth="34620" windowHeight="13900" xr2:uid="{92E2DCBD-BE2E-7746-B8DF-B80B040856BE}"/>
  </bookViews>
  <sheets>
    <sheet name="HCM Partner Intake Form" sheetId="1" r:id="rId1"/>
    <sheet name="filled_info" sheetId="4" state="hidden" r:id="rId2"/>
    <sheet name="validation_info" sheetId="5" state="hidden" r:id="rId3"/>
    <sheet name="picklists" sheetId="3"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1" i="5" l="1"/>
  <c r="BP1" i="5"/>
  <c r="BQ1" i="5"/>
  <c r="BR1" i="5"/>
  <c r="BS1" i="5"/>
  <c r="BY1" i="5"/>
  <c r="BY2" i="4"/>
  <c r="BX1" i="5" s="1"/>
  <c r="BS2" i="4"/>
  <c r="BT2" i="4"/>
  <c r="BU2" i="4"/>
  <c r="BT1" i="5" s="1"/>
  <c r="BV2" i="4"/>
  <c r="BU1" i="5" s="1"/>
  <c r="BW2" i="4"/>
  <c r="BV1" i="5" s="1"/>
  <c r="BX2" i="4"/>
  <c r="BW1" i="5" s="1"/>
  <c r="BR2" i="4"/>
  <c r="BJ2" i="4"/>
  <c r="BI1" i="5" s="1"/>
  <c r="BK2" i="4"/>
  <c r="BJ1" i="5" s="1"/>
  <c r="BL2" i="4"/>
  <c r="BM2" i="4"/>
  <c r="BL1" i="5" s="1"/>
  <c r="BN2" i="4"/>
  <c r="BM1" i="5" s="1"/>
  <c r="BO2" i="4"/>
  <c r="BN1" i="5" s="1"/>
  <c r="BP2" i="4"/>
  <c r="BO1" i="5" s="1"/>
  <c r="BQ2" i="4"/>
  <c r="BZ9" i="4"/>
  <c r="BZ10" i="4"/>
  <c r="CA2" i="4"/>
  <c r="BZ1" i="5" s="1"/>
  <c r="CB2" i="4"/>
  <c r="CA1" i="5" s="1"/>
  <c r="CC2" i="4"/>
  <c r="CB1" i="5" s="1"/>
  <c r="BZ2" i="4"/>
  <c r="CD2" i="4"/>
  <c r="CC1" i="5" s="1"/>
  <c r="CE2" i="4"/>
  <c r="CD1" i="5" s="1"/>
  <c r="CF2" i="4"/>
  <c r="CE1" i="5" s="1"/>
  <c r="CG2" i="4"/>
  <c r="CF1" i="5" s="1"/>
  <c r="CH2" i="4"/>
  <c r="CG1" i="5" s="1"/>
  <c r="CI2" i="4"/>
  <c r="CH1" i="5" s="1"/>
  <c r="CJ2" i="4"/>
  <c r="CI1" i="5" s="1"/>
  <c r="CK2" i="4"/>
  <c r="CJ1" i="5" s="1"/>
  <c r="CL2" i="4"/>
  <c r="CK1" i="5" s="1"/>
  <c r="CM2" i="4"/>
  <c r="CL1" i="5" s="1"/>
  <c r="BI2" i="4"/>
  <c r="BH1" i="5" s="1"/>
  <c r="BH2" i="4"/>
  <c r="BG1" i="5" s="1"/>
  <c r="BG2" i="4"/>
  <c r="BF1" i="5" s="1"/>
  <c r="BF2" i="4"/>
  <c r="BE1" i="5" s="1"/>
  <c r="BE2" i="4"/>
  <c r="BD1" i="5" s="1"/>
  <c r="C2" i="4"/>
  <c r="B1" i="5" s="1"/>
  <c r="D2" i="4"/>
  <c r="C1" i="5" s="1"/>
  <c r="E2" i="4"/>
  <c r="D1" i="5" s="1"/>
  <c r="F2" i="4"/>
  <c r="E1" i="5" s="1"/>
  <c r="G2" i="4"/>
  <c r="F1" i="5" s="1"/>
  <c r="H2" i="4"/>
  <c r="G1" i="5" s="1"/>
  <c r="I2" i="4"/>
  <c r="H1" i="5" s="1"/>
  <c r="J2" i="4"/>
  <c r="I1" i="5" s="1"/>
  <c r="K2" i="4"/>
  <c r="J1" i="5" s="1"/>
  <c r="L2" i="4"/>
  <c r="K1" i="5" s="1"/>
  <c r="M2" i="4"/>
  <c r="L1" i="5" s="1"/>
  <c r="N2" i="4"/>
  <c r="M1" i="5" s="1"/>
  <c r="O2" i="4"/>
  <c r="N1" i="5" s="1"/>
  <c r="P2" i="4"/>
  <c r="O1" i="5" s="1"/>
  <c r="Q2" i="4"/>
  <c r="P1" i="5" s="1"/>
  <c r="R2" i="4"/>
  <c r="Q1" i="5" s="1"/>
  <c r="S2" i="4"/>
  <c r="R1" i="5" s="1"/>
  <c r="T2" i="4"/>
  <c r="S1" i="5" s="1"/>
  <c r="U2" i="4"/>
  <c r="T1" i="5" s="1"/>
  <c r="V2" i="4"/>
  <c r="U1" i="5" s="1"/>
  <c r="W2" i="4"/>
  <c r="V1" i="5" s="1"/>
  <c r="X2" i="4"/>
  <c r="W1" i="5" s="1"/>
  <c r="Y2" i="4"/>
  <c r="X1" i="5" s="1"/>
  <c r="Z2" i="4"/>
  <c r="Y1" i="5" s="1"/>
  <c r="AA2" i="4"/>
  <c r="Z1" i="5" s="1"/>
  <c r="AB2" i="4"/>
  <c r="AA1" i="5" s="1"/>
  <c r="AC2" i="4"/>
  <c r="AB1" i="5" s="1"/>
  <c r="AD2" i="4"/>
  <c r="AC1" i="5" s="1"/>
  <c r="AE2" i="4"/>
  <c r="AD1" i="5" s="1"/>
  <c r="AF2" i="4"/>
  <c r="AE1" i="5" s="1"/>
  <c r="AG2" i="4"/>
  <c r="AF1" i="5" s="1"/>
  <c r="AH2" i="4"/>
  <c r="AG1" i="5" s="1"/>
  <c r="AI2" i="4"/>
  <c r="AH1" i="5" s="1"/>
  <c r="AJ2" i="4"/>
  <c r="AI1" i="5" s="1"/>
  <c r="AK2" i="4"/>
  <c r="AJ1" i="5" s="1"/>
  <c r="AL2" i="4"/>
  <c r="AK1" i="5" s="1"/>
  <c r="AM2" i="4"/>
  <c r="AL1" i="5" s="1"/>
  <c r="AN2" i="4"/>
  <c r="AM1" i="5" s="1"/>
  <c r="AO2" i="4"/>
  <c r="AN1" i="5" s="1"/>
  <c r="AP2" i="4"/>
  <c r="AO1" i="5" s="1"/>
  <c r="AQ2" i="4"/>
  <c r="AP1" i="5" s="1"/>
  <c r="AR2" i="4"/>
  <c r="AQ1" i="5" s="1"/>
  <c r="AS2" i="4"/>
  <c r="AR1" i="5" s="1"/>
  <c r="AT2" i="4"/>
  <c r="AS1" i="5" s="1"/>
  <c r="AU2" i="4"/>
  <c r="AT1" i="5" s="1"/>
  <c r="AV2" i="4"/>
  <c r="AU1" i="5" s="1"/>
  <c r="AW2" i="4"/>
  <c r="AV1" i="5" s="1"/>
  <c r="AX2" i="4"/>
  <c r="AW1" i="5" s="1"/>
  <c r="AY2" i="4"/>
  <c r="AX1" i="5" s="1"/>
  <c r="AZ2" i="4"/>
  <c r="AY1" i="5" s="1"/>
  <c r="BA2" i="4"/>
  <c r="AZ1" i="5" s="1"/>
  <c r="BB2" i="4"/>
  <c r="BA1" i="5" s="1"/>
  <c r="BC2" i="4"/>
  <c r="BB1" i="5" s="1"/>
  <c r="BD2" i="4"/>
  <c r="BC1" i="5" s="1"/>
  <c r="B2" i="4"/>
  <c r="A1" i="5" s="1"/>
  <c r="F18" i="3"/>
  <c r="A2" i="5" l="1" a="1"/>
  <c r="A2" i="5" s="1"/>
  <c r="B128" i="1" a="1"/>
  <c r="B128" i="1" s="1"/>
  <c r="B12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<sst xmlns="http://schemas.openxmlformats.org/spreadsheetml/2006/main" count="271" uniqueCount="177">
  <si>
    <t>Instructions</t>
  </si>
  <si>
    <t>Full Legal Company Name: *</t>
  </si>
  <si>
    <t>Yes</t>
  </si>
  <si>
    <t>No</t>
  </si>
  <si>
    <t>(If unknown, please contact partnerintegration_us@oracle.com)</t>
  </si>
  <si>
    <t>If Yes, OPN member</t>
  </si>
  <si>
    <t>Web site URL: *</t>
  </si>
  <si>
    <t>Are you a Public or Privately held organization?</t>
  </si>
  <si>
    <t>Automotive</t>
  </si>
  <si>
    <t>Utilities</t>
  </si>
  <si>
    <t>Wholesale Distribution</t>
  </si>
  <si>
    <t>Chemicals</t>
  </si>
  <si>
    <t>Communications</t>
  </si>
  <si>
    <t>Consumer Goods</t>
  </si>
  <si>
    <t>Education and Research</t>
  </si>
  <si>
    <t>Engineering and Construction</t>
  </si>
  <si>
    <t>Financial Services</t>
  </si>
  <si>
    <t>Health Care</t>
  </si>
  <si>
    <t>Manufacturing</t>
  </si>
  <si>
    <t>Insurance</t>
  </si>
  <si>
    <t>Life Sciences</t>
  </si>
  <si>
    <t>Media and Entertainment</t>
  </si>
  <si>
    <t>Natural Resources</t>
  </si>
  <si>
    <t>Oil and Gas</t>
  </si>
  <si>
    <t>Professional Services</t>
  </si>
  <si>
    <t>Retail</t>
  </si>
  <si>
    <t>Travel and Transportation</t>
  </si>
  <si>
    <t>High Technology</t>
  </si>
  <si>
    <t>Public Sector</t>
  </si>
  <si>
    <t>Industries</t>
  </si>
  <si>
    <t>All</t>
  </si>
  <si>
    <t>Year Founded: *</t>
  </si>
  <si>
    <t>Number of Employees: *</t>
  </si>
  <si>
    <t>Average Customer size: *</t>
  </si>
  <si>
    <t>First Name: *</t>
  </si>
  <si>
    <t>Last Name: *</t>
  </si>
  <si>
    <t>Job Title: *</t>
  </si>
  <si>
    <t>Email Address: *</t>
  </si>
  <si>
    <t>Business Phone: *</t>
  </si>
  <si>
    <t>Address 1 *</t>
  </si>
  <si>
    <t>Address 2</t>
  </si>
  <si>
    <t>City: *</t>
  </si>
  <si>
    <t>State or Province: *</t>
  </si>
  <si>
    <t>Zip or Postal Code: *</t>
  </si>
  <si>
    <t>Technical Contact Information</t>
  </si>
  <si>
    <t>Technical Contact First Name: *</t>
  </si>
  <si>
    <t>Technical Contact Last Name: *</t>
  </si>
  <si>
    <t>Technical Contact Job Title: *</t>
  </si>
  <si>
    <t>Technical Contact Email Address: *</t>
  </si>
  <si>
    <t>Technical Contact Business Phone: *</t>
  </si>
  <si>
    <t>Please select the Product Category the best identifies the area that will benefit from the proposed integration:</t>
  </si>
  <si>
    <t>Oracle Core HCM</t>
  </si>
  <si>
    <t>Oracle Talent Management &amp; Learning</t>
  </si>
  <si>
    <t>Oracle Workforce Management</t>
  </si>
  <si>
    <t>Oracle Payroll</t>
  </si>
  <si>
    <t>Benefits Decision Support</t>
  </si>
  <si>
    <t>Gig Workers</t>
  </si>
  <si>
    <t>Market Data &amp; Benchmarking</t>
  </si>
  <si>
    <t>Award Redemption</t>
  </si>
  <si>
    <t>Credential Verification &amp; Badging</t>
  </si>
  <si>
    <t>eLearning Content</t>
  </si>
  <si>
    <t>Skills</t>
  </si>
  <si>
    <t>Time Collection Devices</t>
  </si>
  <si>
    <t>Health &amp; Safety</t>
  </si>
  <si>
    <t xml:space="preserve">Oracle Recruiting  </t>
  </si>
  <si>
    <t>3rd Party Payroll</t>
  </si>
  <si>
    <t>Compliance</t>
  </si>
  <si>
    <t>Financial Wellness</t>
  </si>
  <si>
    <t>Direct Apply</t>
  </si>
  <si>
    <t>Managed Services</t>
  </si>
  <si>
    <t>Job Distribution</t>
  </si>
  <si>
    <t>Payroll Taxation</t>
  </si>
  <si>
    <t>Assessment/Virtual Interview</t>
  </si>
  <si>
    <t>Background Check</t>
  </si>
  <si>
    <t/>
  </si>
  <si>
    <t>Profile Import</t>
  </si>
  <si>
    <t>Tax Credit</t>
  </si>
  <si>
    <t>Other (Please describe)</t>
  </si>
  <si>
    <t>Customer 1</t>
  </si>
  <si>
    <t>Company Name: *</t>
  </si>
  <si>
    <t>Contact Name: *</t>
  </si>
  <si>
    <t>Contact Job Title: *</t>
  </si>
  <si>
    <t>Contact Phone: *</t>
  </si>
  <si>
    <t>Customer 5</t>
  </si>
  <si>
    <t>Customer 2</t>
  </si>
  <si>
    <t>Customer 3</t>
  </si>
  <si>
    <t>Customer 4</t>
  </si>
  <si>
    <t>Partner Product Solution Name:</t>
  </si>
  <si>
    <t>Product / Solution Functional Overview:</t>
  </si>
  <si>
    <t>Acknowledgement</t>
  </si>
  <si>
    <t>FUSION_HCM_PARTNER_INTAAKEFORM_1.0</t>
  </si>
  <si>
    <t>Are you currently an Oracle Partner Network (OPN) member?</t>
  </si>
  <si>
    <t>Industry 2</t>
  </si>
  <si>
    <t>Industry 3</t>
  </si>
  <si>
    <t>Industry 4</t>
  </si>
  <si>
    <t>Industry 1*</t>
  </si>
  <si>
    <t>Annual Revenue in APAC (US $M): *</t>
  </si>
  <si>
    <t>Annual Revenue in EMEA (US $M): *</t>
  </si>
  <si>
    <t>Annual Revenue in North/South America (US $M): *</t>
  </si>
  <si>
    <t>Integration Details</t>
  </si>
  <si>
    <t>Business Contact Details</t>
  </si>
  <si>
    <t>Company Details</t>
  </si>
  <si>
    <t>To develop a net-new integration</t>
  </si>
  <si>
    <t>No New Integration / Marketplace Listing Only</t>
  </si>
  <si>
    <t>To modify or enhance an existing integration:</t>
  </si>
  <si>
    <t>Integration Objective</t>
  </si>
  <si>
    <t>If modifying existing Integration:</t>
  </si>
  <si>
    <t>Oracle Recruiting</t>
  </si>
  <si>
    <t>Please list the top 5 customers for the proposed integration.
Indicate whether they are existing or prospective.  (For Oracle Recruiting we require a minimum of 5 existing mutual customers). If you have more than 5 customers please email the specifics to talentintpartners_us@oracle.com, specifying which customers are existing and which are prospective.</t>
  </si>
  <si>
    <t>Industry 5</t>
  </si>
  <si>
    <t>Contact Email:*</t>
  </si>
  <si>
    <t>Industry Differentiator / Go to Market approach:</t>
  </si>
  <si>
    <t>Link to Solution web page</t>
  </si>
  <si>
    <t>Which integration are you looking to enhance/update?</t>
  </si>
  <si>
    <t>What are the enhancements/updates requested, and why?</t>
  </si>
  <si>
    <t>SAP</t>
  </si>
  <si>
    <t>Workday</t>
  </si>
  <si>
    <t>UKG</t>
  </si>
  <si>
    <t>ADP</t>
  </si>
  <si>
    <t>Ceridian</t>
  </si>
  <si>
    <t>Oracle PeopleSoft</t>
  </si>
  <si>
    <t>Others in the HCM Space: (Please specify).</t>
  </si>
  <si>
    <t>Yes/No</t>
  </si>
  <si>
    <t>Reference Customer Details</t>
  </si>
  <si>
    <t>Please indicate the Vendors you currently have an formal partnership with for this proposed integration:</t>
  </si>
  <si>
    <t>By filling and submitting this form you understand and agree that the use of Oracle's web site is subject to the Oracle.com Terms of Use. 
Additional details regarding Oracle's collection and use of your personal information, including information about access, retention, rectification, deletion, security, cross-border transfers and other topics, is available in the Oracle Privacy Policy.</t>
  </si>
  <si>
    <t>Oracle Cloud HCM – Partner Integration Submission Form</t>
  </si>
  <si>
    <t>Country: *</t>
  </si>
  <si>
    <t>Customer 1-Company Name: *</t>
  </si>
  <si>
    <t>Customer 1-Contact Name: *</t>
  </si>
  <si>
    <t>Customer 1-Contact Email:*</t>
  </si>
  <si>
    <t>Customer 1-Contact Job Title: *</t>
  </si>
  <si>
    <t>Customer 1-Contact Phone: *</t>
  </si>
  <si>
    <t>Customer 2-Company Name: *</t>
  </si>
  <si>
    <t>Customer 2-Contact Name: *</t>
  </si>
  <si>
    <t>Customer 2-Contact Email:*</t>
  </si>
  <si>
    <t>Customer 2-Contact Job Title: *</t>
  </si>
  <si>
    <t>Customer 2-Contact Phone: *</t>
  </si>
  <si>
    <t>Customer 3-Company Name: *</t>
  </si>
  <si>
    <t>Customer 3-Contact Name: *</t>
  </si>
  <si>
    <t>Customer 3-Contact Email:*</t>
  </si>
  <si>
    <t>Customer 3-Contact Job Title: *</t>
  </si>
  <si>
    <t>Customer 3-Contact Phone: *</t>
  </si>
  <si>
    <t>Choose integration objective: *</t>
  </si>
  <si>
    <t>Customer 1-Existing or Prospective? *</t>
  </si>
  <si>
    <t>Customer 2-Existing or Prospective? *</t>
  </si>
  <si>
    <t>Customer 3-Existing or Prospective? *</t>
  </si>
  <si>
    <t>Customer 4-Existing or Prospective? *</t>
  </si>
  <si>
    <t>Customer 5-Existing or Prospective? *</t>
  </si>
  <si>
    <t>Customer 4-Company Name: *</t>
  </si>
  <si>
    <t>Customer 4-Contact Name: *</t>
  </si>
  <si>
    <t>Customer 4-Contact Email:*</t>
  </si>
  <si>
    <t>Customer 4-Contact Job Title: *</t>
  </si>
  <si>
    <t>Customer 4-Contact Phone: *</t>
  </si>
  <si>
    <t>Customer 5-Company Name: *</t>
  </si>
  <si>
    <t>Customer 5-Contact Name: *</t>
  </si>
  <si>
    <t>Customer 5-Contact Email:*</t>
  </si>
  <si>
    <t>Customer 5-Contact Job Title: *</t>
  </si>
  <si>
    <t>Customer 5-Contact Phone: *</t>
  </si>
  <si>
    <t>Company Address: (City, State, Country)*</t>
  </si>
  <si>
    <t>Customer 1-Company Address: (City, State, Country)*</t>
  </si>
  <si>
    <t>Customer 2-Company Address: (City, State, Country)*</t>
  </si>
  <si>
    <t>Customer 3-Company Address: (City, State, Country)*</t>
  </si>
  <si>
    <t>Customer 4-Company Address: (City, State, Country)*</t>
  </si>
  <si>
    <t>Customer 5-Company Address: (City, State, Country)*</t>
  </si>
  <si>
    <t>Form Validation</t>
  </si>
  <si>
    <t>(Please provide specific details of the enhancement/update. If you need to submit an additional file describing the enhancement needed, please email it to partnerintegration_us@oracle.com)</t>
  </si>
  <si>
    <t>Targeted Industry(s)</t>
  </si>
  <si>
    <t>Please describe any overlap with Oracle products or solutions.</t>
  </si>
  <si>
    <t>Summarize the integration approach, APIs used, and needed new APIs from Oracle.</t>
  </si>
  <si>
    <t>Please describe the business functions and their value in detail:*</t>
  </si>
  <si>
    <t>Existing or Prospective? *</t>
  </si>
  <si>
    <t>Form Version</t>
  </si>
  <si>
    <t>talentintpartners_us@oracle.com</t>
  </si>
  <si>
    <t xml:space="preserve">This form is required to validate your integration with Oracle HCM platform. Please fill the form and email to: </t>
  </si>
  <si>
    <t>Are you currently an Oracle PartnerNetwork (OPN) member?</t>
  </si>
  <si>
    <t>If Yes, OPN 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</si>
</sst>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2"/>
      <color theme="1"/>
      <name val="Aptos Narrow"/>
      <family val="2"/>
      <scheme val="minor"/>
    </font>
    <font>
      <b/>
      <sz val="12"/>
      <color theme="1"/>
      <name val="Aptos"/>
    </font>
    <font>
      <b/>
      <sz val="24"/>
      <color theme="1"/>
      <name val="Aptos"/>
    </font>
    <font>
      <b/>
      <sz val="22"/>
      <color theme="5" tint="-0.249977111117893"/>
      <name val="Aptos Narrow"/>
      <scheme val="minor"/>
    </font>
    <font>
      <sz val="12"/>
      <color theme="1"/>
      <name val="Aptos"/>
    </font>
    <font>
      <b/>
      <sz val="14"/>
      <color theme="5" tint="-0.249977111117893"/>
      <name val="Aptos Narrow"/>
      <scheme val="minor"/>
    </font>
    <font>
      <b/>
      <sz val="12"/>
      <color theme="2" tint="-0.499984740745262"/>
      <name val="Aptos Narrow"/>
      <scheme val="minor"/>
    </font>
    <font>
      <sz val="12"/>
      <color theme="2" tint="-0.499984740745262"/>
      <name val="Aptos"/>
    </font>
    <font>
      <sz val="12"/>
      <color theme="2" tint="-0.499984740745262"/>
      <name val="Aptos Narrow"/>
      <family val="2"/>
      <scheme val="minor"/>
    </font>
    <font>
      <b/>
      <sz val="12"/>
      <color theme="2" tint="-0.499984740745262"/>
      <name val="Aptos"/>
    </font>
    <font>
      <b/>
      <sz val="12"/>
      <color theme="2" tint="-0.499984740745262"/>
      <name val="Aptos Narrow"/>
      <family val="2"/>
      <scheme val="minor"/>
    </font>
    <font>
      <sz val="12"/>
      <color theme="2" tint="-0.499984740745262"/>
      <name val="Aptos Narrow"/>
      <scheme val="minor"/>
    </font>
    <font>
      <b/>
      <sz val="11"/>
      <color theme="5" tint="-0.249977111117893"/>
      <name val="Aptos Narrow"/>
      <scheme val="minor"/>
    </font>
    <font>
      <b/>
      <sz val="24"/>
      <color theme="1"/>
      <name val="Aptos Narrow"/>
      <scheme val="minor"/>
    </font>
    <font>
      <u/>
      <sz val="12"/>
      <color theme="10"/>
      <name val="Aptos Narrow"/>
      <family val="2"/>
      <scheme val="minor"/>
    </font>
    <font>
      <b/>
      <u/>
      <sz val="12"/>
      <color theme="10"/>
      <name val="Aptos Narrow"/>
      <scheme val="minor"/>
    </font>
  </fonts>
  <fills count="5">
    <fill>
      <patternFill patternType="none"/>
    </fill>
    <fill>
      <patternFill patternType="gray125"/>
    </fill>
    <fill>
      <patternFill patternType="solid">
        <fgColor theme="0"/>
        <bgColor indexed="64"/>
      </patternFill>
    </fill>
    <fill>
      <patternFill patternType="solid">
        <fgColor theme="3" tint="0.749992370372631"/>
        <bgColor indexed="64"/>
      </patternFill>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4" fillId="0" borderId="0" applyNumberFormat="0" applyFill="0" applyBorder="0" applyAlignment="0" applyProtection="0"/>
  </cellStyleXfs>
  <cellXfs count="73">
    <xf numFmtId="0" fontId="0" fillId="0" borderId="0" xfId="0"/>
    <xf numFmtId="0" fontId="0" fillId="3" borderId="0" xfId="0" applyFill="1"/>
    <xf numFmtId="0" fontId="4" fillId="0" borderId="0" xfId="0" applyFont="1" applyAlignment="1">
      <alignment horizontal="left" vertical="center"/>
    </xf>
    <xf numFmtId="0" fontId="9" fillId="0" borderId="5" xfId="0" applyFont="1" applyBorder="1"/>
    <xf numFmtId="0" fontId="10" fillId="0" borderId="5" xfId="0" applyFont="1" applyBorder="1"/>
    <xf numFmtId="0" fontId="10" fillId="0" borderId="5" xfId="0" applyFont="1" applyBorder="1" applyAlignment="1">
      <alignment horizontal="left" indent="3"/>
    </xf>
    <xf numFmtId="0" fontId="10" fillId="2" borderId="5" xfId="0" applyFont="1" applyFill="1" applyBorder="1"/>
    <xf numFmtId="0" fontId="9" fillId="0" borderId="5" xfId="0" applyFont="1" applyBorder="1" applyAlignment="1">
      <alignment vertical="center"/>
    </xf>
    <xf numFmtId="0" fontId="9" fillId="0" borderId="7" xfId="0" applyFont="1" applyBorder="1" applyAlignment="1">
      <alignment vertical="center"/>
    </xf>
    <xf numFmtId="0" fontId="0" fillId="2" borderId="0" xfId="0" applyFill="1"/>
    <xf numFmtId="0" fontId="0" fillId="2" borderId="6" xfId="0" applyFill="1" applyBorder="1"/>
    <xf numFmtId="0" fontId="7" fillId="2" borderId="6" xfId="0" applyFont="1" applyFill="1" applyBorder="1" applyAlignment="1">
      <alignment vertical="center"/>
    </xf>
    <xf numFmtId="0" fontId="9" fillId="0" borderId="7" xfId="0" applyFont="1" applyBorder="1"/>
    <xf numFmtId="0" fontId="9" fillId="0" borderId="5" xfId="0" applyFont="1" applyBorder="1" applyAlignment="1">
      <alignment horizontal="left" vertical="center" indent="1"/>
    </xf>
    <xf numFmtId="0" fontId="9" fillId="0" borderId="5" xfId="0" applyFont="1" applyBorder="1" applyAlignment="1">
      <alignment horizontal="left" vertical="center" indent="2"/>
    </xf>
    <xf numFmtId="0" fontId="9" fillId="0" borderId="5" xfId="0" applyFont="1" applyBorder="1" applyAlignment="1">
      <alignment horizontal="left" vertical="top" indent="1"/>
    </xf>
    <xf numFmtId="0" fontId="7" fillId="2" borderId="6" xfId="0" applyFont="1" applyFill="1" applyBorder="1" applyAlignment="1">
      <alignment vertical="top"/>
    </xf>
    <xf numFmtId="0" fontId="5" fillId="2" borderId="5" xfId="0" applyFont="1" applyFill="1" applyBorder="1"/>
    <xf numFmtId="0" fontId="1" fillId="0" borderId="5" xfId="0" applyFont="1" applyBorder="1" applyAlignment="1">
      <alignment vertical="center"/>
    </xf>
    <xf numFmtId="0" fontId="4" fillId="2" borderId="6" xfId="0" applyFont="1" applyFill="1" applyBorder="1" applyAlignment="1">
      <alignment vertical="center"/>
    </xf>
    <xf numFmtId="0" fontId="4" fillId="2" borderId="3" xfId="0" applyFont="1" applyFill="1" applyBorder="1" applyAlignment="1">
      <alignment vertical="center"/>
    </xf>
    <xf numFmtId="0" fontId="4" fillId="0" borderId="0" xfId="0" applyFont="1" applyAlignment="1">
      <alignment vertical="center"/>
    </xf>
    <xf numFmtId="0" fontId="0" fillId="2" borderId="8" xfId="0" applyFill="1" applyBorder="1"/>
    <xf numFmtId="0" fontId="0" fillId="2" borderId="9" xfId="0" applyFill="1" applyBorder="1"/>
    <xf numFmtId="0" fontId="3" fillId="2" borderId="8" xfId="0" applyFont="1" applyFill="1" applyBorder="1" applyAlignment="1">
      <alignment horizontal="left"/>
    </xf>
    <xf numFmtId="0" fontId="3" fillId="2" borderId="9" xfId="0" applyFont="1" applyFill="1" applyBorder="1" applyAlignment="1">
      <alignment horizontal="left"/>
    </xf>
    <xf numFmtId="0" fontId="0" fillId="2" borderId="8" xfId="0" applyFill="1" applyBorder="1" applyProtection="1">
      <protection locked="0"/>
    </xf>
    <xf numFmtId="0" fontId="0" fillId="2" borderId="9" xfId="0" applyFill="1" applyBorder="1" applyProtection="1">
      <protection locked="0"/>
    </xf>
    <xf numFmtId="0" fontId="4" fillId="2" borderId="8" xfId="0" applyFont="1" applyFill="1" applyBorder="1" applyProtection="1">
      <protection locked="0"/>
    </xf>
    <xf numFmtId="0" fontId="4" fillId="2" borderId="9" xfId="0" applyFont="1" applyFill="1" applyBorder="1" applyProtection="1">
      <protection locked="0"/>
    </xf>
    <xf numFmtId="0" fontId="0" fillId="2" borderId="0" xfId="0" applyFill="1" applyProtection="1">
      <protection locked="0"/>
    </xf>
    <xf numFmtId="0" fontId="4" fillId="2" borderId="0" xfId="0" applyFont="1" applyFill="1" applyProtection="1">
      <protection locked="0"/>
    </xf>
    <xf numFmtId="0" fontId="4" fillId="2" borderId="0" xfId="0" applyFont="1" applyFill="1" applyAlignment="1">
      <alignment vertical="center"/>
    </xf>
    <xf numFmtId="0" fontId="0" fillId="2" borderId="6" xfId="0" applyFill="1" applyBorder="1" applyProtection="1">
      <protection locked="0"/>
    </xf>
    <xf numFmtId="0" fontId="9" fillId="0" borderId="7" xfId="0" applyFont="1" applyBorder="1" applyAlignment="1">
      <alignment horizontal="left" vertical="center"/>
    </xf>
    <xf numFmtId="0" fontId="5" fillId="2" borderId="0" xfId="0" applyFont="1" applyFill="1"/>
    <xf numFmtId="0" fontId="4" fillId="2" borderId="6" xfId="0" applyFont="1" applyFill="1" applyBorder="1" applyProtection="1">
      <protection locked="0"/>
    </xf>
    <xf numFmtId="0" fontId="7" fillId="0" borderId="0" xfId="0" applyFont="1" applyAlignment="1">
      <alignment vertical="top"/>
    </xf>
    <xf numFmtId="0" fontId="7" fillId="2" borderId="0" xfId="0" applyFont="1" applyFill="1" applyAlignment="1">
      <alignment vertical="top"/>
    </xf>
    <xf numFmtId="0" fontId="9" fillId="0" borderId="7" xfId="0" applyFont="1" applyBorder="1" applyAlignment="1">
      <alignment horizontal="left" vertical="center" indent="2"/>
    </xf>
    <xf numFmtId="0" fontId="7" fillId="2" borderId="9" xfId="0" applyFont="1" applyFill="1" applyBorder="1" applyAlignment="1">
      <alignment vertical="center"/>
    </xf>
    <xf numFmtId="0" fontId="0" fillId="2" borderId="3" xfId="0" applyFill="1" applyBorder="1" applyAlignment="1">
      <alignment horizontal="left"/>
    </xf>
    <xf numFmtId="0" fontId="9" fillId="2" borderId="5" xfId="0" applyFont="1" applyFill="1" applyBorder="1" applyAlignment="1">
      <alignment vertical="center"/>
    </xf>
    <xf numFmtId="0" fontId="2" fillId="0" borderId="8" xfId="0" applyFont="1" applyBorder="1" applyAlignment="1">
      <alignment vertical="center"/>
    </xf>
    <xf numFmtId="0" fontId="2" fillId="2" borderId="0" xfId="0" applyFont="1" applyFill="1" applyAlignment="1">
      <alignment vertical="center"/>
    </xf>
    <xf numFmtId="0" fontId="2" fillId="2" borderId="8" xfId="0" applyFont="1" applyFill="1" applyBorder="1" applyAlignment="1">
      <alignment vertical="center"/>
    </xf>
    <xf numFmtId="0" fontId="11" fillId="2" borderId="8" xfId="0" applyFont="1" applyFill="1" applyBorder="1" applyAlignment="1">
      <alignment vertical="top"/>
    </xf>
    <xf numFmtId="0" fontId="11" fillId="2" borderId="9" xfId="0" applyFont="1" applyFill="1" applyBorder="1" applyAlignment="1">
      <alignment vertical="top"/>
    </xf>
    <xf numFmtId="0" fontId="15" fillId="2" borderId="8" xfId="1" applyFont="1" applyFill="1" applyBorder="1" applyAlignment="1">
      <alignment horizontal="left"/>
    </xf>
    <xf numFmtId="0" fontId="0" fillId="4" borderId="1" xfId="0" applyFill="1" applyBorder="1" applyAlignment="1" applyProtection="1">
      <alignment horizontal="left"/>
      <protection locked="0"/>
    </xf>
    <xf numFmtId="0" fontId="13" fillId="2" borderId="8" xfId="0" applyFont="1" applyFill="1" applyBorder="1" applyAlignment="1">
      <alignment horizontal="left" vertical="center"/>
    </xf>
    <xf numFmtId="0" fontId="6" fillId="2" borderId="7" xfId="0" applyFont="1" applyFill="1" applyBorder="1" applyAlignment="1">
      <alignment horizontal="left"/>
    </xf>
    <xf numFmtId="0" fontId="6" fillId="2" borderId="8" xfId="0" applyFont="1" applyFill="1" applyBorder="1" applyAlignment="1">
      <alignment horizontal="left"/>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0" fillId="2" borderId="0" xfId="0" applyFill="1" applyAlignment="1" applyProtection="1">
      <alignment horizontal="left"/>
      <protection locked="0"/>
    </xf>
    <xf numFmtId="0" fontId="0" fillId="2" borderId="6" xfId="0" applyFill="1" applyBorder="1" applyAlignment="1" applyProtection="1">
      <alignment horizontal="left"/>
      <protection locked="0"/>
    </xf>
    <xf numFmtId="0" fontId="0" fillId="2" borderId="0" xfId="0" applyFill="1" applyAlignment="1">
      <alignment horizontal="left"/>
    </xf>
    <xf numFmtId="0" fontId="6" fillId="2" borderId="5" xfId="0" applyFont="1" applyFill="1" applyBorder="1" applyAlignment="1">
      <alignment horizontal="left" vertical="top" wrapText="1"/>
    </xf>
    <xf numFmtId="0" fontId="6" fillId="2" borderId="0" xfId="0" applyFont="1" applyFill="1" applyAlignment="1">
      <alignment horizontal="left" vertical="top" wrapText="1"/>
    </xf>
    <xf numFmtId="0" fontId="6" fillId="2" borderId="6" xfId="0" applyFont="1" applyFill="1" applyBorder="1" applyAlignment="1">
      <alignment horizontal="left" vertical="top" wrapText="1"/>
    </xf>
    <xf numFmtId="0" fontId="3" fillId="2" borderId="2" xfId="0" applyFont="1" applyFill="1" applyBorder="1" applyAlignment="1">
      <alignment horizontal="left"/>
    </xf>
    <xf numFmtId="0" fontId="3" fillId="2" borderId="3" xfId="0" applyFont="1" applyFill="1" applyBorder="1" applyAlignment="1">
      <alignment horizontal="left"/>
    </xf>
    <xf numFmtId="0" fontId="3" fillId="2" borderId="4" xfId="0" applyFont="1" applyFill="1" applyBorder="1" applyAlignment="1">
      <alignment horizontal="left"/>
    </xf>
    <xf numFmtId="0" fontId="8" fillId="2" borderId="0" xfId="0" applyFont="1" applyFill="1" applyAlignment="1">
      <alignment horizontal="left"/>
    </xf>
    <xf numFmtId="0" fontId="8" fillId="2" borderId="6" xfId="0" applyFont="1" applyFill="1" applyBorder="1" applyAlignment="1">
      <alignment horizontal="left"/>
    </xf>
    <xf numFmtId="0" fontId="12" fillId="2" borderId="5" xfId="0" applyFont="1" applyFill="1" applyBorder="1" applyAlignment="1">
      <alignment horizontal="left"/>
    </xf>
    <xf numFmtId="0" fontId="12" fillId="4" borderId="0" xfId="0" applyFont="1" applyFill="1" applyAlignment="1">
      <alignment horizontal="left"/>
    </xf>
    <xf numFmtId="0" fontId="12" fillId="2" borderId="0" xfId="0" applyFont="1" applyFill="1" applyAlignment="1">
      <alignment horizontal="left"/>
    </xf>
    <xf numFmtId="0" fontId="12" fillId="2" borderId="6" xfId="0" applyFont="1" applyFill="1" applyBorder="1" applyAlignment="1">
      <alignment horizontal="left"/>
    </xf>
    <xf numFmtId="0" fontId="0" fillId="4" borderId="1" xfId="0" applyFill="1" applyBorder="1" applyProtection="1">
      <protection locked="0"/>
    </xf>
    <xf numFmtId="0" fontId="4" fillId="4" borderId="1" xfId="0" applyFont="1" applyFill="1" applyBorder="1" applyAlignment="1" applyProtection="1">
      <alignment horizontal="left"/>
      <protection locked="0"/>
    </xf>
  </cellXfs>
  <cellStyles count="2">
    <cellStyle name="Hyperlink" xfId="1" builtinId="8"/>
    <cellStyle name="Normal" xfId="0" builtinId="0"/>
  </cellStyles>
  <dxfs count="5">
    <dxf>
      <font>
        <color rgb="FF9C0006"/>
      </font>
      <fill>
        <patternFill>
          <bgColor rgb="FFFFC7CE"/>
        </patternFill>
      </fill>
    </dxf>
    <dxf>
      <font>
        <color rgb="FF9C0006"/>
      </font>
    </dxf>
    <dxf>
      <font>
        <color rgb="FF9C0006"/>
      </font>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127000</xdr:colOff>
      <xdr:row>0</xdr:row>
      <xdr:rowOff>152400</xdr:rowOff>
    </xdr:from>
    <xdr:to>
      <xdr:col>4</xdr:col>
      <xdr:colOff>1930862</xdr:colOff>
      <xdr:row>0</xdr:row>
      <xdr:rowOff>952500</xdr:rowOff>
    </xdr:to>
    <xdr:pic>
      <xdr:nvPicPr>
        <xdr:cNvPr id="2" name="Picture 1">
          <a:extLst>
            <a:ext uri="{FF2B5EF4-FFF2-40B4-BE49-F238E27FC236}">
              <a16:creationId xmlns:a16="http://schemas.microsoft.com/office/drawing/2014/main" id="{456D936E-E631-68A3-B238-46E5BEBFA0D8}"/>
            </a:ext>
          </a:extLst>
        </xdr:cNvPr>
        <xdr:cNvPicPr>
          <a:picLocks noChangeAspect="1"/>
        </xdr:cNvPicPr>
      </xdr:nvPicPr>
      <xdr:blipFill>
        <a:blip xmlns:r="http://schemas.openxmlformats.org/officeDocument/2006/relationships" r:embed="rId1"/>
        <a:stretch>
          <a:fillRect/>
        </a:stretch>
      </xdr:blipFill>
      <xdr:spPr>
        <a:xfrm>
          <a:off x="9944100" y="152400"/>
          <a:ext cx="1803862" cy="8001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talentintpartners_us@oracl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C55E5-01C4-6641-AE00-D31A6112CEB7}">
  <dimension ref="B1:G188"/>
  <sheetViews>
    <sheetView tabSelected="1" workbookViewId="0">
      <selection activeCell="B1" sqref="B1:D1"/>
    </sheetView>
  </sheetViews>
  <sheetFormatPr baseColWidth="10" defaultColWidth="10.83203125" defaultRowHeight="16" x14ac:dyDescent="0.2"/>
  <cols>
    <col min="1" max="1" width="5.6640625" style="9" customWidth="1"/>
    <col min="2" max="2" width="76.83203125" style="9" customWidth="1"/>
    <col min="3" max="3" width="11.6640625" style="9" customWidth="1"/>
    <col min="4" max="4" width="30" style="9" customWidth="1"/>
    <col min="5" max="5" width="31.1640625" style="9" customWidth="1"/>
    <col min="6" max="6" width="23.33203125" style="9" customWidth="1"/>
    <col min="7" max="7" width="38.5" style="9" customWidth="1"/>
    <col min="8" max="16384" width="10.83203125" style="9"/>
  </cols>
  <sheetData>
    <row r="1" spans="2:7" ht="85" customHeight="1" x14ac:dyDescent="0.2">
      <c r="B1" s="50" t="s">
        <v>126</v>
      </c>
      <c r="C1" s="50"/>
      <c r="D1" s="50"/>
      <c r="E1" s="44"/>
      <c r="F1" s="45"/>
      <c r="G1" s="43"/>
    </row>
    <row r="2" spans="2:7" ht="39" customHeight="1" x14ac:dyDescent="0.35">
      <c r="B2" s="62" t="s">
        <v>0</v>
      </c>
      <c r="C2" s="63"/>
      <c r="D2" s="63"/>
      <c r="E2" s="63"/>
      <c r="F2" s="63"/>
      <c r="G2" s="64"/>
    </row>
    <row r="3" spans="2:7" ht="27" customHeight="1" x14ac:dyDescent="0.2">
      <c r="B3" s="51" t="s">
        <v>174</v>
      </c>
      <c r="C3" s="52"/>
      <c r="D3" s="48" t="s">
        <v>173</v>
      </c>
      <c r="E3" s="46"/>
      <c r="F3" s="46"/>
      <c r="G3" s="47"/>
    </row>
    <row r="4" spans="2:7" ht="33" customHeight="1" x14ac:dyDescent="0.2"/>
    <row r="5" spans="2:7" ht="31" customHeight="1" x14ac:dyDescent="0.35">
      <c r="B5" s="62" t="s">
        <v>101</v>
      </c>
      <c r="C5" s="63"/>
      <c r="D5" s="63"/>
      <c r="E5" s="63"/>
      <c r="F5" s="63"/>
      <c r="G5" s="64"/>
    </row>
    <row r="6" spans="2:7" ht="30" customHeight="1" x14ac:dyDescent="0.2">
      <c r="B6" s="3" t="s">
        <v>1</v>
      </c>
      <c r="C6" s="49"/>
      <c r="D6" s="49"/>
      <c r="E6" s="49"/>
      <c r="F6" s="56"/>
      <c r="G6" s="57"/>
    </row>
    <row r="7" spans="2:7" ht="30" customHeight="1" x14ac:dyDescent="0.2">
      <c r="B7" s="4" t="s">
        <v>175</v>
      </c>
      <c r="C7" s="49"/>
      <c r="D7" s="49"/>
      <c r="E7" s="49"/>
      <c r="F7" s="56"/>
      <c r="G7" s="57"/>
    </row>
    <row r="8" spans="2:7" ht="30" customHeight="1" x14ac:dyDescent="0.2">
      <c r="B8" s="5" t="s">
        <v>176</v>
      </c>
      <c r="C8" s="49"/>
      <c r="D8" s="49"/>
      <c r="E8" s="49"/>
      <c r="F8" s="65" t="s">
        <v>4</v>
      </c>
      <c r="G8" s="66"/>
    </row>
    <row r="9" spans="2:7" ht="30" customHeight="1" x14ac:dyDescent="0.2">
      <c r="B9" s="4" t="s">
        <v>6</v>
      </c>
      <c r="C9" s="49"/>
      <c r="D9" s="49"/>
      <c r="E9" s="49"/>
      <c r="F9" s="56"/>
      <c r="G9" s="57"/>
    </row>
    <row r="10" spans="2:7" ht="30" customHeight="1" x14ac:dyDescent="0.2">
      <c r="B10" s="6" t="s">
        <v>7</v>
      </c>
      <c r="C10" s="49"/>
      <c r="D10" s="49"/>
      <c r="E10" s="49"/>
      <c r="F10" s="56"/>
      <c r="G10" s="57"/>
    </row>
    <row r="11" spans="2:7" ht="30" customHeight="1" x14ac:dyDescent="0.2">
      <c r="B11" s="7" t="s">
        <v>31</v>
      </c>
      <c r="C11" s="49"/>
      <c r="D11" s="49"/>
      <c r="E11" s="49"/>
      <c r="F11" s="56"/>
      <c r="G11" s="57"/>
    </row>
    <row r="12" spans="2:7" ht="30" customHeight="1" x14ac:dyDescent="0.2">
      <c r="B12" s="7" t="s">
        <v>32</v>
      </c>
      <c r="C12" s="49"/>
      <c r="D12" s="49"/>
      <c r="E12" s="49"/>
      <c r="F12" s="56"/>
      <c r="G12" s="57"/>
    </row>
    <row r="13" spans="2:7" ht="30" customHeight="1" x14ac:dyDescent="0.2">
      <c r="B13" s="7" t="s">
        <v>33</v>
      </c>
      <c r="C13" s="49"/>
      <c r="D13" s="49"/>
      <c r="E13" s="49"/>
      <c r="F13" s="56"/>
      <c r="G13" s="57"/>
    </row>
    <row r="14" spans="2:7" ht="30" customHeight="1" x14ac:dyDescent="0.2">
      <c r="B14" s="7" t="s">
        <v>98</v>
      </c>
      <c r="C14" s="49"/>
      <c r="D14" s="49"/>
      <c r="E14" s="49"/>
      <c r="G14" s="10"/>
    </row>
    <row r="15" spans="2:7" ht="30" customHeight="1" x14ac:dyDescent="0.2">
      <c r="B15" s="7" t="s">
        <v>97</v>
      </c>
      <c r="C15" s="49"/>
      <c r="D15" s="49"/>
      <c r="E15" s="49"/>
      <c r="G15" s="10"/>
    </row>
    <row r="16" spans="2:7" ht="30" customHeight="1" x14ac:dyDescent="0.2">
      <c r="B16" s="8" t="s">
        <v>96</v>
      </c>
      <c r="C16" s="49"/>
      <c r="D16" s="49"/>
      <c r="E16" s="49"/>
      <c r="F16" s="22"/>
      <c r="G16" s="23"/>
    </row>
    <row r="18" spans="2:7" ht="30" customHeight="1" x14ac:dyDescent="0.35">
      <c r="B18" s="62" t="s">
        <v>100</v>
      </c>
      <c r="C18" s="63"/>
      <c r="D18" s="63"/>
      <c r="E18" s="63"/>
      <c r="F18" s="63"/>
      <c r="G18" s="64"/>
    </row>
    <row r="19" spans="2:7" ht="30" customHeight="1" x14ac:dyDescent="0.2">
      <c r="B19" s="7" t="s">
        <v>34</v>
      </c>
      <c r="C19" s="49"/>
      <c r="D19" s="49"/>
      <c r="E19" s="49"/>
      <c r="F19" s="30"/>
      <c r="G19" s="33"/>
    </row>
    <row r="20" spans="2:7" ht="30" customHeight="1" x14ac:dyDescent="0.2">
      <c r="B20" s="7" t="s">
        <v>35</v>
      </c>
      <c r="C20" s="49"/>
      <c r="D20" s="49"/>
      <c r="E20" s="49"/>
      <c r="F20" s="30"/>
      <c r="G20" s="33"/>
    </row>
    <row r="21" spans="2:7" ht="30" customHeight="1" x14ac:dyDescent="0.2">
      <c r="B21" s="7" t="s">
        <v>36</v>
      </c>
      <c r="C21" s="49"/>
      <c r="D21" s="49"/>
      <c r="E21" s="49"/>
      <c r="F21" s="30"/>
      <c r="G21" s="33"/>
    </row>
    <row r="22" spans="2:7" ht="30" customHeight="1" x14ac:dyDescent="0.2">
      <c r="B22" s="7" t="s">
        <v>37</v>
      </c>
      <c r="C22" s="49"/>
      <c r="D22" s="49"/>
      <c r="E22" s="49"/>
      <c r="F22" s="30"/>
      <c r="G22" s="33"/>
    </row>
    <row r="23" spans="2:7" ht="30" customHeight="1" x14ac:dyDescent="0.2">
      <c r="B23" s="7" t="s">
        <v>38</v>
      </c>
      <c r="C23" s="49"/>
      <c r="D23" s="49"/>
      <c r="E23" s="49"/>
      <c r="F23" s="30"/>
      <c r="G23" s="33"/>
    </row>
    <row r="24" spans="2:7" ht="30" customHeight="1" x14ac:dyDescent="0.2">
      <c r="B24" s="7" t="s">
        <v>39</v>
      </c>
      <c r="C24" s="49"/>
      <c r="D24" s="49"/>
      <c r="E24" s="49"/>
      <c r="F24" s="30"/>
      <c r="G24" s="33"/>
    </row>
    <row r="25" spans="2:7" ht="30" customHeight="1" x14ac:dyDescent="0.2">
      <c r="B25" s="7" t="s">
        <v>40</v>
      </c>
      <c r="C25" s="49"/>
      <c r="D25" s="49"/>
      <c r="E25" s="49"/>
      <c r="F25" s="30"/>
      <c r="G25" s="33"/>
    </row>
    <row r="26" spans="2:7" ht="30" customHeight="1" x14ac:dyDescent="0.2">
      <c r="B26" s="7" t="s">
        <v>41</v>
      </c>
      <c r="C26" s="49"/>
      <c r="D26" s="49"/>
      <c r="E26" s="49"/>
      <c r="F26" s="30"/>
      <c r="G26" s="33"/>
    </row>
    <row r="27" spans="2:7" ht="30" customHeight="1" x14ac:dyDescent="0.2">
      <c r="B27" s="7" t="s">
        <v>42</v>
      </c>
      <c r="C27" s="49"/>
      <c r="D27" s="49"/>
      <c r="E27" s="49"/>
      <c r="F27" s="30"/>
      <c r="G27" s="33"/>
    </row>
    <row r="28" spans="2:7" ht="30" customHeight="1" x14ac:dyDescent="0.2">
      <c r="B28" s="7" t="s">
        <v>127</v>
      </c>
      <c r="C28" s="49"/>
      <c r="D28" s="49"/>
      <c r="E28" s="49"/>
      <c r="F28" s="30"/>
      <c r="G28" s="33"/>
    </row>
    <row r="29" spans="2:7" ht="30" customHeight="1" x14ac:dyDescent="0.2">
      <c r="B29" s="7" t="s">
        <v>43</v>
      </c>
      <c r="C29" s="49"/>
      <c r="D29" s="49"/>
      <c r="E29" s="49"/>
      <c r="F29" s="30"/>
      <c r="G29" s="33"/>
    </row>
    <row r="30" spans="2:7" ht="30" customHeight="1" x14ac:dyDescent="0.2">
      <c r="B30" s="67" t="s">
        <v>44</v>
      </c>
      <c r="C30" s="68"/>
      <c r="D30" s="68"/>
      <c r="E30" s="68"/>
      <c r="F30" s="69"/>
      <c r="G30" s="70"/>
    </row>
    <row r="31" spans="2:7" ht="30" customHeight="1" x14ac:dyDescent="0.2">
      <c r="B31" s="7" t="s">
        <v>45</v>
      </c>
      <c r="C31" s="49"/>
      <c r="D31" s="49"/>
      <c r="E31" s="49"/>
      <c r="F31" s="30"/>
      <c r="G31" s="33"/>
    </row>
    <row r="32" spans="2:7" ht="30" customHeight="1" x14ac:dyDescent="0.2">
      <c r="B32" s="7" t="s">
        <v>46</v>
      </c>
      <c r="C32" s="49"/>
      <c r="D32" s="49"/>
      <c r="E32" s="49"/>
      <c r="F32" s="30"/>
      <c r="G32" s="33"/>
    </row>
    <row r="33" spans="2:7" ht="30" customHeight="1" x14ac:dyDescent="0.2">
      <c r="B33" s="7" t="s">
        <v>47</v>
      </c>
      <c r="C33" s="49"/>
      <c r="D33" s="49"/>
      <c r="E33" s="49"/>
      <c r="F33" s="30"/>
      <c r="G33" s="33"/>
    </row>
    <row r="34" spans="2:7" ht="30" customHeight="1" x14ac:dyDescent="0.2">
      <c r="B34" s="7" t="s">
        <v>48</v>
      </c>
      <c r="C34" s="49"/>
      <c r="D34" s="49"/>
      <c r="E34" s="49"/>
      <c r="F34" s="30"/>
      <c r="G34" s="33"/>
    </row>
    <row r="35" spans="2:7" ht="30" customHeight="1" x14ac:dyDescent="0.2">
      <c r="B35" s="12" t="s">
        <v>49</v>
      </c>
      <c r="C35" s="49"/>
      <c r="D35" s="49"/>
      <c r="E35" s="49"/>
      <c r="F35" s="26"/>
      <c r="G35" s="27"/>
    </row>
    <row r="37" spans="2:7" ht="30" customHeight="1" x14ac:dyDescent="0.35">
      <c r="B37" s="62" t="s">
        <v>99</v>
      </c>
      <c r="C37" s="63"/>
      <c r="D37" s="63"/>
      <c r="E37" s="63"/>
      <c r="F37" s="63"/>
      <c r="G37" s="64"/>
    </row>
    <row r="38" spans="2:7" ht="30" customHeight="1" x14ac:dyDescent="0.2">
      <c r="B38" s="7" t="s">
        <v>87</v>
      </c>
      <c r="C38" s="49"/>
      <c r="D38" s="49"/>
      <c r="E38" s="49"/>
      <c r="F38" s="30"/>
      <c r="G38" s="33"/>
    </row>
    <row r="39" spans="2:7" ht="30" customHeight="1" x14ac:dyDescent="0.2">
      <c r="B39" s="7" t="s">
        <v>143</v>
      </c>
      <c r="C39" s="49"/>
      <c r="D39" s="49"/>
      <c r="E39" s="49"/>
      <c r="G39" s="10"/>
    </row>
    <row r="40" spans="2:7" ht="30" customHeight="1" x14ac:dyDescent="0.2">
      <c r="B40" s="13" t="s">
        <v>106</v>
      </c>
      <c r="C40" s="58"/>
      <c r="D40" s="58"/>
      <c r="E40" s="58"/>
      <c r="G40" s="10"/>
    </row>
    <row r="41" spans="2:7" ht="30" customHeight="1" x14ac:dyDescent="0.2">
      <c r="B41" s="14" t="s">
        <v>113</v>
      </c>
      <c r="C41" s="49"/>
      <c r="D41" s="49"/>
      <c r="E41" s="49"/>
      <c r="F41" s="30"/>
      <c r="G41" s="33"/>
    </row>
    <row r="42" spans="2:7" ht="30" customHeight="1" x14ac:dyDescent="0.2">
      <c r="B42" s="14" t="s">
        <v>114</v>
      </c>
      <c r="C42" s="49"/>
      <c r="D42" s="49"/>
      <c r="E42" s="49"/>
      <c r="F42" s="30"/>
      <c r="G42" s="33"/>
    </row>
    <row r="43" spans="2:7" ht="30" customHeight="1" x14ac:dyDescent="0.2">
      <c r="B43" s="15" t="s">
        <v>166</v>
      </c>
      <c r="C43" s="37"/>
      <c r="D43" s="37"/>
      <c r="E43" s="37"/>
      <c r="F43" s="38"/>
      <c r="G43" s="16"/>
    </row>
    <row r="44" spans="2:7" ht="30" customHeight="1" x14ac:dyDescent="0.2">
      <c r="B44" s="7" t="s">
        <v>88</v>
      </c>
      <c r="C44" s="49"/>
      <c r="D44" s="49"/>
      <c r="E44" s="49"/>
      <c r="F44" s="30"/>
      <c r="G44" s="33"/>
    </row>
    <row r="45" spans="2:7" ht="30" customHeight="1" x14ac:dyDescent="0.2">
      <c r="B45" s="7" t="s">
        <v>111</v>
      </c>
      <c r="C45" s="49"/>
      <c r="D45" s="49"/>
      <c r="E45" s="49"/>
      <c r="F45" s="30"/>
      <c r="G45" s="33"/>
    </row>
    <row r="46" spans="2:7" ht="30" customHeight="1" x14ac:dyDescent="0.2">
      <c r="B46" s="7" t="s">
        <v>170</v>
      </c>
      <c r="C46" s="49"/>
      <c r="D46" s="49"/>
      <c r="E46" s="49"/>
      <c r="F46" s="30"/>
      <c r="G46" s="33"/>
    </row>
    <row r="47" spans="2:7" ht="30" customHeight="1" x14ac:dyDescent="0.2">
      <c r="B47" s="34" t="s">
        <v>112</v>
      </c>
      <c r="C47" s="49"/>
      <c r="D47" s="49"/>
      <c r="E47" s="49"/>
      <c r="F47" s="30"/>
      <c r="G47" s="33"/>
    </row>
    <row r="48" spans="2:7" ht="30" customHeight="1" x14ac:dyDescent="0.2">
      <c r="B48" s="7" t="s">
        <v>50</v>
      </c>
      <c r="G48" s="10"/>
    </row>
    <row r="49" spans="2:7" ht="30" customHeight="1" x14ac:dyDescent="0.2">
      <c r="B49" s="14" t="s">
        <v>51</v>
      </c>
      <c r="C49" s="71"/>
      <c r="D49" s="71"/>
      <c r="E49" s="71"/>
      <c r="G49" s="10"/>
    </row>
    <row r="50" spans="2:7" ht="30" customHeight="1" x14ac:dyDescent="0.2">
      <c r="B50" s="14" t="s">
        <v>52</v>
      </c>
      <c r="C50" s="71"/>
      <c r="D50" s="71"/>
      <c r="E50" s="71"/>
      <c r="G50" s="10"/>
    </row>
    <row r="51" spans="2:7" ht="30" customHeight="1" x14ac:dyDescent="0.2">
      <c r="B51" s="14" t="s">
        <v>53</v>
      </c>
      <c r="C51" s="71"/>
      <c r="D51" s="71"/>
      <c r="E51" s="71"/>
      <c r="G51" s="10"/>
    </row>
    <row r="52" spans="2:7" ht="30" customHeight="1" x14ac:dyDescent="0.2">
      <c r="B52" s="14" t="s">
        <v>54</v>
      </c>
      <c r="C52" s="71"/>
      <c r="D52" s="71"/>
      <c r="E52" s="71"/>
      <c r="G52" s="10"/>
    </row>
    <row r="53" spans="2:7" ht="30" customHeight="1" x14ac:dyDescent="0.2">
      <c r="B53" s="14" t="s">
        <v>107</v>
      </c>
      <c r="C53" s="71"/>
      <c r="D53" s="71"/>
      <c r="E53" s="71"/>
      <c r="G53" s="10"/>
    </row>
    <row r="54" spans="2:7" ht="30" customHeight="1" x14ac:dyDescent="0.2">
      <c r="B54" s="14" t="s">
        <v>77</v>
      </c>
      <c r="C54" s="49"/>
      <c r="D54" s="49"/>
      <c r="E54" s="49"/>
      <c r="F54" s="30"/>
      <c r="G54" s="33"/>
    </row>
    <row r="55" spans="2:7" ht="30" customHeight="1" x14ac:dyDescent="0.2">
      <c r="B55" s="7" t="s">
        <v>124</v>
      </c>
      <c r="G55" s="10"/>
    </row>
    <row r="56" spans="2:7" ht="30" customHeight="1" x14ac:dyDescent="0.2">
      <c r="B56" s="14" t="s">
        <v>115</v>
      </c>
      <c r="C56" s="49"/>
      <c r="D56" s="49"/>
      <c r="E56" s="49"/>
      <c r="G56" s="10"/>
    </row>
    <row r="57" spans="2:7" ht="30" customHeight="1" x14ac:dyDescent="0.2">
      <c r="B57" s="14" t="s">
        <v>120</v>
      </c>
      <c r="C57" s="49"/>
      <c r="D57" s="49"/>
      <c r="E57" s="49"/>
      <c r="G57" s="10"/>
    </row>
    <row r="58" spans="2:7" ht="30" customHeight="1" x14ac:dyDescent="0.2">
      <c r="B58" s="14" t="s">
        <v>116</v>
      </c>
      <c r="C58" s="49"/>
      <c r="D58" s="49"/>
      <c r="E58" s="49"/>
      <c r="G58" s="10"/>
    </row>
    <row r="59" spans="2:7" ht="30" customHeight="1" x14ac:dyDescent="0.2">
      <c r="B59" s="14" t="s">
        <v>117</v>
      </c>
      <c r="C59" s="49"/>
      <c r="D59" s="49"/>
      <c r="E59" s="49"/>
      <c r="G59" s="10"/>
    </row>
    <row r="60" spans="2:7" ht="30" customHeight="1" x14ac:dyDescent="0.2">
      <c r="B60" s="14" t="s">
        <v>118</v>
      </c>
      <c r="C60" s="49"/>
      <c r="D60" s="49"/>
      <c r="E60" s="49"/>
      <c r="G60" s="10"/>
    </row>
    <row r="61" spans="2:7" ht="30" customHeight="1" x14ac:dyDescent="0.2">
      <c r="B61" s="14" t="s">
        <v>119</v>
      </c>
      <c r="C61" s="49"/>
      <c r="D61" s="49"/>
      <c r="E61" s="49"/>
      <c r="G61" s="10"/>
    </row>
    <row r="62" spans="2:7" ht="30" customHeight="1" x14ac:dyDescent="0.2">
      <c r="B62" s="14" t="s">
        <v>121</v>
      </c>
      <c r="C62" s="49"/>
      <c r="D62" s="49"/>
      <c r="E62" s="49"/>
      <c r="F62" s="30"/>
      <c r="G62" s="33"/>
    </row>
    <row r="63" spans="2:7" ht="30" customHeight="1" x14ac:dyDescent="0.2">
      <c r="B63" s="7" t="s">
        <v>168</v>
      </c>
      <c r="C63" s="49"/>
      <c r="D63" s="49"/>
      <c r="E63" s="49"/>
      <c r="F63" s="30"/>
      <c r="G63" s="33"/>
    </row>
    <row r="64" spans="2:7" ht="30" customHeight="1" x14ac:dyDescent="0.2">
      <c r="B64" s="8" t="s">
        <v>169</v>
      </c>
      <c r="C64" s="49"/>
      <c r="D64" s="49"/>
      <c r="E64" s="49"/>
      <c r="F64" s="26"/>
      <c r="G64" s="27"/>
    </row>
    <row r="65" spans="2:7" ht="15" customHeight="1" x14ac:dyDescent="0.2">
      <c r="B65" s="42"/>
      <c r="C65" s="41"/>
      <c r="D65" s="41"/>
      <c r="E65" s="41"/>
      <c r="G65" s="10"/>
    </row>
    <row r="66" spans="2:7" ht="30" customHeight="1" x14ac:dyDescent="0.35">
      <c r="B66" s="62" t="s">
        <v>167</v>
      </c>
      <c r="C66" s="63"/>
      <c r="D66" s="63"/>
      <c r="E66" s="63"/>
      <c r="F66" s="63"/>
      <c r="G66" s="64"/>
    </row>
    <row r="67" spans="2:7" ht="30" customHeight="1" x14ac:dyDescent="0.2">
      <c r="B67" s="14" t="s">
        <v>95</v>
      </c>
      <c r="C67" s="49"/>
      <c r="D67" s="49"/>
      <c r="E67" s="49"/>
      <c r="G67" s="11"/>
    </row>
    <row r="68" spans="2:7" ht="30" customHeight="1" x14ac:dyDescent="0.2">
      <c r="B68" s="14" t="s">
        <v>92</v>
      </c>
      <c r="C68" s="49"/>
      <c r="D68" s="49"/>
      <c r="E68" s="49"/>
      <c r="G68" s="11"/>
    </row>
    <row r="69" spans="2:7" ht="30" customHeight="1" x14ac:dyDescent="0.2">
      <c r="B69" s="14" t="s">
        <v>93</v>
      </c>
      <c r="C69" s="49"/>
      <c r="D69" s="49"/>
      <c r="E69" s="49"/>
      <c r="G69" s="11"/>
    </row>
    <row r="70" spans="2:7" ht="30" customHeight="1" x14ac:dyDescent="0.2">
      <c r="B70" s="14" t="s">
        <v>94</v>
      </c>
      <c r="C70" s="49"/>
      <c r="D70" s="49"/>
      <c r="E70" s="49"/>
      <c r="G70" s="11"/>
    </row>
    <row r="71" spans="2:7" ht="30" customHeight="1" x14ac:dyDescent="0.2">
      <c r="B71" s="39" t="s">
        <v>109</v>
      </c>
      <c r="C71" s="49"/>
      <c r="D71" s="49"/>
      <c r="E71" s="49"/>
      <c r="F71" s="22"/>
      <c r="G71" s="40"/>
    </row>
    <row r="73" spans="2:7" ht="30" customHeight="1" x14ac:dyDescent="0.35">
      <c r="B73" s="62" t="s">
        <v>123</v>
      </c>
      <c r="C73" s="63"/>
      <c r="D73" s="63"/>
      <c r="E73" s="63"/>
      <c r="F73" s="63"/>
      <c r="G73" s="64"/>
    </row>
    <row r="74" spans="2:7" ht="54" customHeight="1" x14ac:dyDescent="0.2">
      <c r="B74" s="59" t="s">
        <v>108</v>
      </c>
      <c r="C74" s="60"/>
      <c r="D74" s="60"/>
      <c r="E74" s="60"/>
      <c r="F74" s="60"/>
      <c r="G74" s="61"/>
    </row>
    <row r="75" spans="2:7" ht="30" customHeight="1" x14ac:dyDescent="0.25">
      <c r="B75" s="17" t="s">
        <v>78</v>
      </c>
      <c r="D75" s="35"/>
      <c r="F75" s="35"/>
      <c r="G75" s="10"/>
    </row>
    <row r="76" spans="2:7" ht="30" customHeight="1" x14ac:dyDescent="0.2">
      <c r="B76" s="7" t="s">
        <v>171</v>
      </c>
      <c r="C76" s="49"/>
      <c r="D76" s="49"/>
      <c r="E76" s="49"/>
      <c r="G76" s="10"/>
    </row>
    <row r="77" spans="2:7" ht="30" customHeight="1" x14ac:dyDescent="0.2">
      <c r="B77" s="7" t="s">
        <v>79</v>
      </c>
      <c r="C77" s="49"/>
      <c r="D77" s="49"/>
      <c r="E77" s="49"/>
      <c r="F77" s="30"/>
      <c r="G77" s="33"/>
    </row>
    <row r="78" spans="2:7" ht="30" customHeight="1" x14ac:dyDescent="0.2">
      <c r="B78" s="7" t="s">
        <v>80</v>
      </c>
      <c r="C78" s="49"/>
      <c r="D78" s="49"/>
      <c r="E78" s="49"/>
      <c r="F78" s="30"/>
      <c r="G78" s="33"/>
    </row>
    <row r="79" spans="2:7" ht="30" customHeight="1" x14ac:dyDescent="0.2">
      <c r="B79" s="7" t="s">
        <v>110</v>
      </c>
      <c r="C79" s="49"/>
      <c r="D79" s="49"/>
      <c r="E79" s="49"/>
      <c r="F79" s="30"/>
      <c r="G79" s="33"/>
    </row>
    <row r="80" spans="2:7" ht="30" customHeight="1" x14ac:dyDescent="0.2">
      <c r="B80" s="7" t="s">
        <v>81</v>
      </c>
      <c r="C80" s="49"/>
      <c r="D80" s="49"/>
      <c r="E80" s="49"/>
      <c r="F80" s="30"/>
      <c r="G80" s="33"/>
    </row>
    <row r="81" spans="2:7" ht="30" customHeight="1" x14ac:dyDescent="0.2">
      <c r="B81" s="7" t="s">
        <v>82</v>
      </c>
      <c r="C81" s="49"/>
      <c r="D81" s="49"/>
      <c r="E81" s="49"/>
      <c r="F81" s="30"/>
      <c r="G81" s="33"/>
    </row>
    <row r="82" spans="2:7" ht="30" customHeight="1" x14ac:dyDescent="0.2">
      <c r="B82" s="7" t="s">
        <v>159</v>
      </c>
      <c r="C82" s="49"/>
      <c r="D82" s="49"/>
      <c r="E82" s="49"/>
      <c r="F82" s="30"/>
      <c r="G82" s="33"/>
    </row>
    <row r="83" spans="2:7" ht="21" customHeight="1" x14ac:dyDescent="0.2">
      <c r="B83" s="18"/>
      <c r="C83" s="32"/>
      <c r="E83" s="32"/>
      <c r="G83" s="19"/>
    </row>
    <row r="84" spans="2:7" ht="30" customHeight="1" x14ac:dyDescent="0.25">
      <c r="B84" s="17" t="s">
        <v>84</v>
      </c>
      <c r="C84" s="32"/>
      <c r="E84" s="32"/>
      <c r="G84" s="19"/>
    </row>
    <row r="85" spans="2:7" ht="30" customHeight="1" x14ac:dyDescent="0.2">
      <c r="B85" s="7" t="s">
        <v>171</v>
      </c>
      <c r="C85" s="49"/>
      <c r="D85" s="49"/>
      <c r="E85" s="49"/>
      <c r="G85" s="19"/>
    </row>
    <row r="86" spans="2:7" ht="30" customHeight="1" x14ac:dyDescent="0.2">
      <c r="B86" s="7" t="s">
        <v>79</v>
      </c>
      <c r="C86" s="72"/>
      <c r="D86" s="72"/>
      <c r="E86" s="72"/>
      <c r="F86" s="31"/>
      <c r="G86" s="36"/>
    </row>
    <row r="87" spans="2:7" ht="30" customHeight="1" x14ac:dyDescent="0.2">
      <c r="B87" s="7" t="s">
        <v>80</v>
      </c>
      <c r="C87" s="72"/>
      <c r="D87" s="72"/>
      <c r="E87" s="72"/>
      <c r="F87" s="31"/>
      <c r="G87" s="36"/>
    </row>
    <row r="88" spans="2:7" ht="30" customHeight="1" x14ac:dyDescent="0.2">
      <c r="B88" s="7" t="s">
        <v>110</v>
      </c>
      <c r="C88" s="72"/>
      <c r="D88" s="72"/>
      <c r="E88" s="72"/>
      <c r="F88" s="31"/>
      <c r="G88" s="36"/>
    </row>
    <row r="89" spans="2:7" ht="30" customHeight="1" x14ac:dyDescent="0.2">
      <c r="B89" s="7" t="s">
        <v>81</v>
      </c>
      <c r="C89" s="72"/>
      <c r="D89" s="72"/>
      <c r="E89" s="72"/>
      <c r="F89" s="31"/>
      <c r="G89" s="36"/>
    </row>
    <row r="90" spans="2:7" ht="30" customHeight="1" x14ac:dyDescent="0.2">
      <c r="B90" s="7" t="s">
        <v>82</v>
      </c>
      <c r="C90" s="72"/>
      <c r="D90" s="72"/>
      <c r="E90" s="72"/>
      <c r="F90" s="31"/>
      <c r="G90" s="36"/>
    </row>
    <row r="91" spans="2:7" ht="30" customHeight="1" x14ac:dyDescent="0.2">
      <c r="B91" s="7" t="s">
        <v>159</v>
      </c>
      <c r="C91" s="72"/>
      <c r="D91" s="72"/>
      <c r="E91" s="72"/>
      <c r="F91" s="31"/>
      <c r="G91" s="36"/>
    </row>
    <row r="92" spans="2:7" ht="18" customHeight="1" x14ac:dyDescent="0.2">
      <c r="B92" s="18"/>
      <c r="C92" s="32"/>
      <c r="E92" s="32"/>
      <c r="G92" s="19"/>
    </row>
    <row r="93" spans="2:7" ht="30" customHeight="1" x14ac:dyDescent="0.25">
      <c r="B93" s="17" t="s">
        <v>85</v>
      </c>
      <c r="C93" s="32"/>
      <c r="E93" s="32"/>
      <c r="G93" s="19"/>
    </row>
    <row r="94" spans="2:7" ht="30" customHeight="1" x14ac:dyDescent="0.2">
      <c r="B94" s="7" t="s">
        <v>171</v>
      </c>
      <c r="C94" s="49"/>
      <c r="D94" s="49"/>
      <c r="E94" s="49"/>
      <c r="G94" s="19"/>
    </row>
    <row r="95" spans="2:7" ht="30" customHeight="1" x14ac:dyDescent="0.2">
      <c r="B95" s="7" t="s">
        <v>79</v>
      </c>
      <c r="C95" s="72"/>
      <c r="D95" s="72"/>
      <c r="E95" s="72"/>
      <c r="F95" s="31"/>
      <c r="G95" s="36"/>
    </row>
    <row r="96" spans="2:7" ht="30" customHeight="1" x14ac:dyDescent="0.2">
      <c r="B96" s="7" t="s">
        <v>80</v>
      </c>
      <c r="C96" s="72"/>
      <c r="D96" s="72"/>
      <c r="E96" s="72"/>
      <c r="F96" s="31"/>
      <c r="G96" s="36"/>
    </row>
    <row r="97" spans="2:7" ht="30" customHeight="1" x14ac:dyDescent="0.2">
      <c r="B97" s="7" t="s">
        <v>110</v>
      </c>
      <c r="C97" s="72"/>
      <c r="D97" s="72"/>
      <c r="E97" s="72"/>
      <c r="F97" s="31"/>
      <c r="G97" s="36"/>
    </row>
    <row r="98" spans="2:7" ht="30" customHeight="1" x14ac:dyDescent="0.2">
      <c r="B98" s="7" t="s">
        <v>81</v>
      </c>
      <c r="C98" s="72"/>
      <c r="D98" s="72"/>
      <c r="E98" s="72"/>
      <c r="F98" s="31"/>
      <c r="G98" s="36"/>
    </row>
    <row r="99" spans="2:7" ht="30" customHeight="1" x14ac:dyDescent="0.2">
      <c r="B99" s="7" t="s">
        <v>82</v>
      </c>
      <c r="C99" s="72"/>
      <c r="D99" s="72"/>
      <c r="E99" s="72"/>
      <c r="F99" s="31"/>
      <c r="G99" s="36"/>
    </row>
    <row r="100" spans="2:7" ht="30" customHeight="1" x14ac:dyDescent="0.2">
      <c r="B100" s="7" t="s">
        <v>159</v>
      </c>
      <c r="C100" s="72"/>
      <c r="D100" s="72"/>
      <c r="E100" s="72"/>
      <c r="F100" s="31"/>
      <c r="G100" s="36"/>
    </row>
    <row r="101" spans="2:7" ht="30" customHeight="1" x14ac:dyDescent="0.2">
      <c r="B101" s="18"/>
      <c r="C101" s="32"/>
      <c r="E101" s="32"/>
      <c r="G101" s="19"/>
    </row>
    <row r="102" spans="2:7" ht="30" customHeight="1" x14ac:dyDescent="0.25">
      <c r="B102" s="17" t="s">
        <v>86</v>
      </c>
      <c r="C102" s="32"/>
      <c r="E102" s="32"/>
      <c r="G102" s="19"/>
    </row>
    <row r="103" spans="2:7" ht="30" customHeight="1" x14ac:dyDescent="0.2">
      <c r="B103" s="7" t="s">
        <v>171</v>
      </c>
      <c r="C103" s="49"/>
      <c r="D103" s="49"/>
      <c r="E103" s="49"/>
      <c r="G103" s="19"/>
    </row>
    <row r="104" spans="2:7" ht="30" customHeight="1" x14ac:dyDescent="0.2">
      <c r="B104" s="7" t="s">
        <v>79</v>
      </c>
      <c r="C104" s="72"/>
      <c r="D104" s="72"/>
      <c r="E104" s="72"/>
      <c r="F104" s="31"/>
      <c r="G104" s="36"/>
    </row>
    <row r="105" spans="2:7" ht="30" customHeight="1" x14ac:dyDescent="0.2">
      <c r="B105" s="7" t="s">
        <v>80</v>
      </c>
      <c r="C105" s="72"/>
      <c r="D105" s="72"/>
      <c r="E105" s="72"/>
      <c r="F105" s="31"/>
      <c r="G105" s="36"/>
    </row>
    <row r="106" spans="2:7" ht="30" customHeight="1" x14ac:dyDescent="0.2">
      <c r="B106" s="7" t="s">
        <v>110</v>
      </c>
      <c r="C106" s="72"/>
      <c r="D106" s="72"/>
      <c r="E106" s="72"/>
      <c r="F106" s="31"/>
      <c r="G106" s="36"/>
    </row>
    <row r="107" spans="2:7" ht="30" customHeight="1" x14ac:dyDescent="0.2">
      <c r="B107" s="7" t="s">
        <v>81</v>
      </c>
      <c r="C107" s="72"/>
      <c r="D107" s="72"/>
      <c r="E107" s="72"/>
      <c r="F107" s="31"/>
      <c r="G107" s="36"/>
    </row>
    <row r="108" spans="2:7" ht="30" customHeight="1" x14ac:dyDescent="0.2">
      <c r="B108" s="7" t="s">
        <v>82</v>
      </c>
      <c r="C108" s="72"/>
      <c r="D108" s="72"/>
      <c r="E108" s="72"/>
      <c r="F108" s="31"/>
      <c r="G108" s="36"/>
    </row>
    <row r="109" spans="2:7" ht="30" customHeight="1" x14ac:dyDescent="0.2">
      <c r="B109" s="7" t="s">
        <v>159</v>
      </c>
      <c r="C109" s="72"/>
      <c r="D109" s="72"/>
      <c r="E109" s="72"/>
      <c r="F109" s="31"/>
      <c r="G109" s="36"/>
    </row>
    <row r="110" spans="2:7" ht="30" customHeight="1" x14ac:dyDescent="0.2">
      <c r="B110" s="18"/>
      <c r="C110" s="20"/>
      <c r="E110" s="32"/>
      <c r="G110" s="19"/>
    </row>
    <row r="111" spans="2:7" ht="30" customHeight="1" x14ac:dyDescent="0.25">
      <c r="B111" s="17" t="s">
        <v>83</v>
      </c>
      <c r="C111" s="32"/>
      <c r="E111" s="32"/>
      <c r="G111" s="19"/>
    </row>
    <row r="112" spans="2:7" ht="30" customHeight="1" x14ac:dyDescent="0.2">
      <c r="B112" s="7" t="s">
        <v>171</v>
      </c>
      <c r="C112" s="49"/>
      <c r="D112" s="49"/>
      <c r="E112" s="49"/>
      <c r="G112" s="19"/>
    </row>
    <row r="113" spans="2:7" ht="30" customHeight="1" x14ac:dyDescent="0.2">
      <c r="B113" s="7" t="s">
        <v>79</v>
      </c>
      <c r="C113" s="72"/>
      <c r="D113" s="72"/>
      <c r="E113" s="72"/>
      <c r="F113" s="31"/>
      <c r="G113" s="36"/>
    </row>
    <row r="114" spans="2:7" ht="30" customHeight="1" x14ac:dyDescent="0.2">
      <c r="B114" s="7" t="s">
        <v>80</v>
      </c>
      <c r="C114" s="72"/>
      <c r="D114" s="72"/>
      <c r="E114" s="72"/>
      <c r="F114" s="31"/>
      <c r="G114" s="36"/>
    </row>
    <row r="115" spans="2:7" ht="30" customHeight="1" x14ac:dyDescent="0.2">
      <c r="B115" s="7" t="s">
        <v>110</v>
      </c>
      <c r="C115" s="72"/>
      <c r="D115" s="72"/>
      <c r="E115" s="72"/>
      <c r="F115" s="31"/>
      <c r="G115" s="36"/>
    </row>
    <row r="116" spans="2:7" ht="30" customHeight="1" x14ac:dyDescent="0.2">
      <c r="B116" s="7" t="s">
        <v>81</v>
      </c>
      <c r="C116" s="72"/>
      <c r="D116" s="72"/>
      <c r="E116" s="72"/>
      <c r="F116" s="31"/>
      <c r="G116" s="36"/>
    </row>
    <row r="117" spans="2:7" ht="30" customHeight="1" x14ac:dyDescent="0.2">
      <c r="B117" s="7" t="s">
        <v>82</v>
      </c>
      <c r="C117" s="72"/>
      <c r="D117" s="72"/>
      <c r="E117" s="72"/>
      <c r="F117" s="31"/>
      <c r="G117" s="36"/>
    </row>
    <row r="118" spans="2:7" ht="30" customHeight="1" x14ac:dyDescent="0.2">
      <c r="B118" s="8" t="s">
        <v>159</v>
      </c>
      <c r="C118" s="72"/>
      <c r="D118" s="72"/>
      <c r="E118" s="72"/>
      <c r="F118" s="28"/>
      <c r="G118" s="29"/>
    </row>
    <row r="119" spans="2:7" x14ac:dyDescent="0.2">
      <c r="C119" s="21"/>
      <c r="E119" s="21"/>
      <c r="G119" s="21"/>
    </row>
    <row r="122" spans="2:7" ht="29" x14ac:dyDescent="0.35">
      <c r="B122" s="62" t="s">
        <v>89</v>
      </c>
      <c r="C122" s="63"/>
      <c r="D122" s="63"/>
      <c r="E122" s="63"/>
      <c r="F122" s="63"/>
      <c r="G122" s="64"/>
    </row>
    <row r="123" spans="2:7" ht="65" customHeight="1" x14ac:dyDescent="0.2">
      <c r="B123" s="53" t="s">
        <v>125</v>
      </c>
      <c r="C123" s="54"/>
      <c r="D123" s="54"/>
      <c r="E123" s="54"/>
      <c r="F123" s="54"/>
      <c r="G123" s="55"/>
    </row>
    <row r="126" spans="2:7" ht="29" x14ac:dyDescent="0.35">
      <c r="B126" s="62" t="s">
        <v>165</v>
      </c>
      <c r="C126" s="63"/>
      <c r="D126" s="63"/>
      <c r="E126" s="63"/>
      <c r="F126" s="63"/>
      <c r="G126" s="64"/>
    </row>
    <row r="127" spans="2:7" ht="29" x14ac:dyDescent="0.35">
      <c r="B127" s="8" t="str">
        <f>IF($B$128="","Valid", "Please ensure valid values are specified for fields mentioned below")</f>
        <v>Please ensure valid values are specified for fields mentioned below</v>
      </c>
      <c r="C127" s="24"/>
      <c r="D127" s="24"/>
      <c r="E127" s="24"/>
      <c r="F127" s="24"/>
      <c r="G127" s="25"/>
    </row>
    <row r="128" spans="2:7" x14ac:dyDescent="0.2">
      <c r="B128" s="9" t="str" cm="1">
        <f t="array" ref="B128:B188">TRANSPOSE(IFERROR(_xlfn.UNIQUE(_xlfn._xlws.FILTER(validation_info!A1:CL1, validation_info!A1:CL1&lt;&gt;"")), ""))</f>
        <v>Full Legal Company Name: *</v>
      </c>
    </row>
    <row r="129" spans="2:2" x14ac:dyDescent="0.2">
      <c r="B129" s="9" t="str">
        <v>Web site URL: *</v>
      </c>
    </row>
    <row r="130" spans="2:2" x14ac:dyDescent="0.2">
      <c r="B130" s="9" t="str">
        <v>Year Founded: *</v>
      </c>
    </row>
    <row r="131" spans="2:2" x14ac:dyDescent="0.2">
      <c r="B131" s="9" t="str">
        <v>Number of Employees: *</v>
      </c>
    </row>
    <row r="132" spans="2:2" x14ac:dyDescent="0.2">
      <c r="B132" s="9" t="str">
        <v>Average Customer size: *</v>
      </c>
    </row>
    <row r="133" spans="2:2" x14ac:dyDescent="0.2">
      <c r="B133" s="9" t="str">
        <v>Annual Revenue in North/South America (US $M): *</v>
      </c>
    </row>
    <row r="134" spans="2:2" x14ac:dyDescent="0.2">
      <c r="B134" s="9" t="str">
        <v>Annual Revenue in EMEA (US $M): *</v>
      </c>
    </row>
    <row r="135" spans="2:2" x14ac:dyDescent="0.2">
      <c r="B135" s="9" t="str">
        <v>Annual Revenue in APAC (US $M): *</v>
      </c>
    </row>
    <row r="136" spans="2:2" x14ac:dyDescent="0.2">
      <c r="B136" s="9" t="str">
        <v>First Name: *</v>
      </c>
    </row>
    <row r="137" spans="2:2" x14ac:dyDescent="0.2">
      <c r="B137" s="9" t="str">
        <v>Last Name: *</v>
      </c>
    </row>
    <row r="138" spans="2:2" x14ac:dyDescent="0.2">
      <c r="B138" s="9" t="str">
        <v>Job Title: *</v>
      </c>
    </row>
    <row r="139" spans="2:2" x14ac:dyDescent="0.2">
      <c r="B139" s="9" t="str">
        <v>Email Address: *</v>
      </c>
    </row>
    <row r="140" spans="2:2" x14ac:dyDescent="0.2">
      <c r="B140" s="9" t="str">
        <v>Business Phone: *</v>
      </c>
    </row>
    <row r="141" spans="2:2" x14ac:dyDescent="0.2">
      <c r="B141" s="9" t="str">
        <v>Address 1 *</v>
      </c>
    </row>
    <row r="142" spans="2:2" x14ac:dyDescent="0.2">
      <c r="B142" s="9" t="str">
        <v>City: *</v>
      </c>
    </row>
    <row r="143" spans="2:2" x14ac:dyDescent="0.2">
      <c r="B143" s="9" t="str">
        <v>State or Province: *</v>
      </c>
    </row>
    <row r="144" spans="2:2" x14ac:dyDescent="0.2">
      <c r="B144" s="9" t="str">
        <v>Country: *</v>
      </c>
    </row>
    <row r="145" spans="2:2" x14ac:dyDescent="0.2">
      <c r="B145" s="9" t="str">
        <v>Zip or Postal Code: *</v>
      </c>
    </row>
    <row r="146" spans="2:2" x14ac:dyDescent="0.2">
      <c r="B146" s="9" t="str">
        <v>Technical Contact First Name: *</v>
      </c>
    </row>
    <row r="147" spans="2:2" x14ac:dyDescent="0.2">
      <c r="B147" s="9" t="str">
        <v>Technical Contact Last Name: *</v>
      </c>
    </row>
    <row r="148" spans="2:2" x14ac:dyDescent="0.2">
      <c r="B148" s="9" t="str">
        <v>Technical Contact Job Title: *</v>
      </c>
    </row>
    <row r="149" spans="2:2" x14ac:dyDescent="0.2">
      <c r="B149" s="9" t="str">
        <v>Technical Contact Email Address: *</v>
      </c>
    </row>
    <row r="150" spans="2:2" x14ac:dyDescent="0.2">
      <c r="B150" s="9" t="str">
        <v>Technical Contact Business Phone: *</v>
      </c>
    </row>
    <row r="151" spans="2:2" x14ac:dyDescent="0.2">
      <c r="B151" s="9" t="str">
        <v>Choose integration objective: *</v>
      </c>
    </row>
    <row r="152" spans="2:2" x14ac:dyDescent="0.2">
      <c r="B152" s="9" t="str">
        <v>Please describe the business functions and their value in detail:*</v>
      </c>
    </row>
    <row r="153" spans="2:2" x14ac:dyDescent="0.2">
      <c r="B153" s="9" t="str">
        <v>Industry 1*</v>
      </c>
    </row>
    <row r="154" spans="2:2" x14ac:dyDescent="0.2">
      <c r="B154" s="9" t="str">
        <v>Customer 1-Existing or Prospective? *</v>
      </c>
    </row>
    <row r="155" spans="2:2" x14ac:dyDescent="0.2">
      <c r="B155" s="9" t="str">
        <v>Customer 1-Company Name: *</v>
      </c>
    </row>
    <row r="156" spans="2:2" x14ac:dyDescent="0.2">
      <c r="B156" s="9" t="str">
        <v>Customer 1-Contact Name: *</v>
      </c>
    </row>
    <row r="157" spans="2:2" x14ac:dyDescent="0.2">
      <c r="B157" s="9" t="str">
        <v>Customer 1-Contact Email:*</v>
      </c>
    </row>
    <row r="158" spans="2:2" x14ac:dyDescent="0.2">
      <c r="B158" s="9" t="str">
        <v>Customer 1-Contact Job Title: *</v>
      </c>
    </row>
    <row r="159" spans="2:2" x14ac:dyDescent="0.2">
      <c r="B159" s="9" t="str">
        <v>Customer 1-Contact Phone: *</v>
      </c>
    </row>
    <row r="160" spans="2:2" x14ac:dyDescent="0.2">
      <c r="B160" s="9" t="str">
        <v>Customer 1-Company Address: (City, State, Country)*</v>
      </c>
    </row>
    <row r="161" spans="2:2" x14ac:dyDescent="0.2">
      <c r="B161" s="9" t="str">
        <v>Customer 2-Existing or Prospective? *</v>
      </c>
    </row>
    <row r="162" spans="2:2" x14ac:dyDescent="0.2">
      <c r="B162" s="9" t="str">
        <v>Customer 2-Company Name: *</v>
      </c>
    </row>
    <row r="163" spans="2:2" x14ac:dyDescent="0.2">
      <c r="B163" s="9" t="str">
        <v>Customer 2-Contact Name: *</v>
      </c>
    </row>
    <row r="164" spans="2:2" x14ac:dyDescent="0.2">
      <c r="B164" s="9" t="str">
        <v>Customer 2-Contact Email:*</v>
      </c>
    </row>
    <row r="165" spans="2:2" x14ac:dyDescent="0.2">
      <c r="B165" s="9" t="str">
        <v>Customer 2-Contact Job Title: *</v>
      </c>
    </row>
    <row r="166" spans="2:2" x14ac:dyDescent="0.2">
      <c r="B166" s="9" t="str">
        <v>Customer 2-Contact Phone: *</v>
      </c>
    </row>
    <row r="167" spans="2:2" x14ac:dyDescent="0.2">
      <c r="B167" s="9" t="str">
        <v>Customer 2-Company Address: (City, State, Country)*</v>
      </c>
    </row>
    <row r="168" spans="2:2" x14ac:dyDescent="0.2">
      <c r="B168" s="9" t="str">
        <v>Customer 3-Existing or Prospective? *</v>
      </c>
    </row>
    <row r="169" spans="2:2" x14ac:dyDescent="0.2">
      <c r="B169" s="9" t="str">
        <v>Customer 3-Company Name: *</v>
      </c>
    </row>
    <row r="170" spans="2:2" x14ac:dyDescent="0.2">
      <c r="B170" s="9" t="str">
        <v>Customer 3-Contact Name: *</v>
      </c>
    </row>
    <row r="171" spans="2:2" x14ac:dyDescent="0.2">
      <c r="B171" s="9" t="str">
        <v>Customer 3-Contact Email:*</v>
      </c>
    </row>
    <row r="172" spans="2:2" x14ac:dyDescent="0.2">
      <c r="B172" s="9" t="str">
        <v>Customer 3-Contact Job Title: *</v>
      </c>
    </row>
    <row r="173" spans="2:2" x14ac:dyDescent="0.2">
      <c r="B173" s="9" t="str">
        <v>Customer 3-Contact Phone: *</v>
      </c>
    </row>
    <row r="174" spans="2:2" x14ac:dyDescent="0.2">
      <c r="B174" s="9" t="str">
        <v>Customer 3-Company Address: (City, State, Country)*</v>
      </c>
    </row>
    <row r="175" spans="2:2" x14ac:dyDescent="0.2">
      <c r="B175" s="9" t="str">
        <v>Customer 4-Existing or Prospective? *</v>
      </c>
    </row>
    <row r="176" spans="2:2" x14ac:dyDescent="0.2">
      <c r="B176" s="9" t="str">
        <v>Customer 4-Company Name: *</v>
      </c>
    </row>
    <row r="177" spans="2:2" x14ac:dyDescent="0.2">
      <c r="B177" s="9" t="str">
        <v>Customer 4-Contact Name: *</v>
      </c>
    </row>
    <row r="178" spans="2:2" x14ac:dyDescent="0.2">
      <c r="B178" s="9" t="str">
        <v>Customer 4-Contact Email:*</v>
      </c>
    </row>
    <row r="179" spans="2:2" x14ac:dyDescent="0.2">
      <c r="B179" s="9" t="str">
        <v>Customer 4-Contact Job Title: *</v>
      </c>
    </row>
    <row r="180" spans="2:2" x14ac:dyDescent="0.2">
      <c r="B180" s="9" t="str">
        <v>Customer 4-Contact Phone: *</v>
      </c>
    </row>
    <row r="181" spans="2:2" x14ac:dyDescent="0.2">
      <c r="B181" s="9" t="str">
        <v>Customer 4-Company Address: (City, State, Country)*</v>
      </c>
    </row>
    <row r="182" spans="2:2" x14ac:dyDescent="0.2">
      <c r="B182" s="9" t="str">
        <v>Customer 5-Existing or Prospective? *</v>
      </c>
    </row>
    <row r="183" spans="2:2" x14ac:dyDescent="0.2">
      <c r="B183" s="9" t="str">
        <v>Customer 5-Company Name: *</v>
      </c>
    </row>
    <row r="184" spans="2:2" x14ac:dyDescent="0.2">
      <c r="B184" s="9" t="str">
        <v>Customer 5-Contact Name: *</v>
      </c>
    </row>
    <row r="185" spans="2:2" x14ac:dyDescent="0.2">
      <c r="B185" s="9" t="str">
        <v>Customer 5-Contact Email:*</v>
      </c>
    </row>
    <row r="186" spans="2:2" x14ac:dyDescent="0.2">
      <c r="B186" s="9" t="str">
        <v>Customer 5-Contact Job Title: *</v>
      </c>
    </row>
    <row r="187" spans="2:2" x14ac:dyDescent="0.2">
      <c r="B187" s="9" t="str">
        <v>Customer 5-Contact Phone: *</v>
      </c>
    </row>
    <row r="188" spans="2:2" x14ac:dyDescent="0.2">
      <c r="B188" s="9" t="str">
        <v>Customer 5-Company Address: (City, State, Country)*</v>
      </c>
    </row>
  </sheetData>
  <mergeCells count="112">
    <mergeCell ref="C117:E117"/>
    <mergeCell ref="B66:G66"/>
    <mergeCell ref="C118:E118"/>
    <mergeCell ref="C112:E112"/>
    <mergeCell ref="C113:E113"/>
    <mergeCell ref="C114:E114"/>
    <mergeCell ref="C115:E115"/>
    <mergeCell ref="C116:E116"/>
    <mergeCell ref="C106:E106"/>
    <mergeCell ref="C107:E107"/>
    <mergeCell ref="C108:E108"/>
    <mergeCell ref="C103:E103"/>
    <mergeCell ref="C109:E109"/>
    <mergeCell ref="C98:E98"/>
    <mergeCell ref="C99:E99"/>
    <mergeCell ref="C100:E100"/>
    <mergeCell ref="C104:E104"/>
    <mergeCell ref="C105:E105"/>
    <mergeCell ref="C91:E91"/>
    <mergeCell ref="C94:E94"/>
    <mergeCell ref="C95:E95"/>
    <mergeCell ref="C96:E96"/>
    <mergeCell ref="C97:E97"/>
    <mergeCell ref="C86:E86"/>
    <mergeCell ref="C87:E87"/>
    <mergeCell ref="C88:E88"/>
    <mergeCell ref="C89:E89"/>
    <mergeCell ref="C90:E90"/>
    <mergeCell ref="C64:E64"/>
    <mergeCell ref="C76:E76"/>
    <mergeCell ref="C77:E77"/>
    <mergeCell ref="C78:E78"/>
    <mergeCell ref="C79:E79"/>
    <mergeCell ref="C49:E49"/>
    <mergeCell ref="C50:E50"/>
    <mergeCell ref="C51:E51"/>
    <mergeCell ref="C52:E52"/>
    <mergeCell ref="C47:E47"/>
    <mergeCell ref="C67:E67"/>
    <mergeCell ref="C68:E68"/>
    <mergeCell ref="C69:E69"/>
    <mergeCell ref="C70:E70"/>
    <mergeCell ref="C59:E59"/>
    <mergeCell ref="C60:E60"/>
    <mergeCell ref="C61:E61"/>
    <mergeCell ref="C62:E62"/>
    <mergeCell ref="C63:E63"/>
    <mergeCell ref="C53:E53"/>
    <mergeCell ref="C54:E54"/>
    <mergeCell ref="C56:E56"/>
    <mergeCell ref="C57:E57"/>
    <mergeCell ref="C58:E58"/>
    <mergeCell ref="B126:G126"/>
    <mergeCell ref="C15:E15"/>
    <mergeCell ref="C16:E16"/>
    <mergeCell ref="C19:E19"/>
    <mergeCell ref="C20:E20"/>
    <mergeCell ref="C21:E21"/>
    <mergeCell ref="C22:E22"/>
    <mergeCell ref="C23:E23"/>
    <mergeCell ref="C24:E24"/>
    <mergeCell ref="C25:E25"/>
    <mergeCell ref="C26:E26"/>
    <mergeCell ref="C27:E27"/>
    <mergeCell ref="C28:E28"/>
    <mergeCell ref="C29:E29"/>
    <mergeCell ref="C31:E31"/>
    <mergeCell ref="C32:E32"/>
    <mergeCell ref="B122:G122"/>
    <mergeCell ref="B18:G18"/>
    <mergeCell ref="B37:G37"/>
    <mergeCell ref="B30:G30"/>
    <mergeCell ref="B73:G73"/>
    <mergeCell ref="C33:E33"/>
    <mergeCell ref="C34:E34"/>
    <mergeCell ref="C35:E35"/>
    <mergeCell ref="C44:E44"/>
    <mergeCell ref="C45:E45"/>
    <mergeCell ref="C9:E9"/>
    <mergeCell ref="F9:G9"/>
    <mergeCell ref="B2:G2"/>
    <mergeCell ref="B5:G5"/>
    <mergeCell ref="C6:E6"/>
    <mergeCell ref="F6:G6"/>
    <mergeCell ref="F7:G7"/>
    <mergeCell ref="C7:E7"/>
    <mergeCell ref="F8:G8"/>
    <mergeCell ref="C8:E8"/>
    <mergeCell ref="C46:E46"/>
    <mergeCell ref="C71:E71"/>
    <mergeCell ref="B1:D1"/>
    <mergeCell ref="B3:C3"/>
    <mergeCell ref="B123:G123"/>
    <mergeCell ref="C13:E13"/>
    <mergeCell ref="F13:G13"/>
    <mergeCell ref="C14:E14"/>
    <mergeCell ref="C10:E10"/>
    <mergeCell ref="C11:E11"/>
    <mergeCell ref="F11:G11"/>
    <mergeCell ref="C12:E12"/>
    <mergeCell ref="F12:G12"/>
    <mergeCell ref="F10:G10"/>
    <mergeCell ref="C38:E38"/>
    <mergeCell ref="C39:E39"/>
    <mergeCell ref="C40:E40"/>
    <mergeCell ref="C41:E41"/>
    <mergeCell ref="C80:E80"/>
    <mergeCell ref="C81:E81"/>
    <mergeCell ref="C82:E82"/>
    <mergeCell ref="C85:E85"/>
    <mergeCell ref="B74:G74"/>
    <mergeCell ref="C42:E42"/>
  </mergeCells>
  <conditionalFormatting sqref="B127">
    <cfRule type="expression" dxfId="4" priority="1" stopIfTrue="1">
      <formula>$B$128&lt;&gt;""</formula>
    </cfRule>
    <cfRule type="expression" dxfId="3" priority="3">
      <formula>$B$128=""</formula>
    </cfRule>
  </conditionalFormatting>
  <conditionalFormatting sqref="F6:G7">
    <cfRule type="expression" dxfId="2" priority="9">
      <formula>ISBLANK(C6)</formula>
    </cfRule>
  </conditionalFormatting>
  <conditionalFormatting sqref="F9:G13">
    <cfRule type="expression" dxfId="1" priority="5">
      <formula>ISBLANK(C9)</formula>
    </cfRule>
  </conditionalFormatting>
  <dataValidations count="9">
    <dataValidation allowBlank="1" showInputMessage="1" showErrorMessage="1" promptTitle="Industry1" sqref="B67:B71" xr:uid="{CA66F29C-9546-7C43-987E-6AEF39FC67BB}"/>
    <dataValidation type="list" allowBlank="1" showInputMessage="1" showErrorMessage="1" sqref="C10" xr:uid="{4D37068A-3D4F-B84C-9396-7C2BE1E37138}">
      <formula1>"Public,Private"</formula1>
    </dataValidation>
    <dataValidation type="list" allowBlank="1" showInputMessage="1" showErrorMessage="1" sqref="C13" xr:uid="{3761F1C0-7B36-3C48-9CFF-86BD05DFF504}">
      <formula1>"&lt;1K Employees,1K-5K Employees,5K-10K Employees,10K+ Employees"</formula1>
    </dataValidation>
    <dataValidation type="list" allowBlank="1" showInputMessage="1" showErrorMessage="1" sqref="C76 C85 C103 C94 C112" xr:uid="{C242D02A-8F41-8B4E-B957-0749BBA6A6E9}">
      <formula1>"Existing,Perspective"</formula1>
    </dataValidation>
    <dataValidation type="whole" allowBlank="1" showInputMessage="1" showErrorMessage="1" errorTitle="Please enter valid Year" sqref="C11:E11" xr:uid="{29016F26-0F0A-8445-913E-4F6513C33EE2}">
      <formula1>1900</formula1>
      <formula2>2026</formula2>
    </dataValidation>
    <dataValidation type="whole" operator="greaterThan" allowBlank="1" showInputMessage="1" showErrorMessage="1" errorTitle="Invalid Number" error="Please enter valid number" sqref="C12:E12" xr:uid="{23895430-6C45-E543-8200-256561BDD48A}">
      <formula1>0</formula1>
    </dataValidation>
    <dataValidation type="decimal" operator="greaterThanOrEqual" allowBlank="1" showInputMessage="1" showErrorMessage="1" sqref="C14:C16" xr:uid="{53BCCEFA-A961-BB44-BD80-25286748FCA7}">
      <formula1>0</formula1>
    </dataValidation>
    <dataValidation type="custom" allowBlank="1" showInputMessage="1" showErrorMessage="1" sqref="C6 F6 F9" xr:uid="{1830B70F-BFCB-2C4A-9EAB-9BF416370B19}">
      <formula1>LEN(C6)&gt;0</formula1>
    </dataValidation>
    <dataValidation type="list" showInputMessage="1" showErrorMessage="1" errorTitle="Please Select Valid Value" sqref="C7:E7" xr:uid="{22D68A36-E207-0F4A-B9B2-D488961D4EA0}">
      <formula1>"Yes,No,Unknown"</formula1>
    </dataValidation>
  </dataValidations>
  <hyperlinks>
    <hyperlink ref="D3" r:id="rId1" xr:uid="{F78BC67F-8ED8-4C4A-B695-8DF73DF27D56}"/>
  </hyperlinks>
  <pageMargins left="0.7" right="0.7" top="0.75" bottom="0.75" header="0.3" footer="0.3"/>
  <headerFooter>
    <oddFooter>&amp;L_x000D_&amp;1#&amp;"Calibri"&amp;10&amp;K000000 Confidential- Oracle Internal</oddFooter>
  </headerFooter>
  <drawing r:id="rId2"/>
  <extLst>
    <ext xmlns:x14="http://schemas.microsoft.com/office/spreadsheetml/2009/9/main" uri="{CCE6A557-97BC-4b89-ADB6-D9C93CAAB3DF}">
      <x14:dataValidations xmlns:xm="http://schemas.microsoft.com/office/excel/2006/main" count="8">
        <x14:dataValidation type="list" allowBlank="1" showInputMessage="1" showErrorMessage="1" promptTitle="Industry1" xr:uid="{8493D413-BB63-E440-B489-CB4D10D0A168}">
          <x14:formula1>
            <xm:f>picklists!$A$2:$A$24</xm:f>
          </x14:formula1>
          <xm:sqref>F66 C67:C71</xm:sqref>
        </x14:dataValidation>
        <x14:dataValidation type="list" allowBlank="1" showInputMessage="1" showErrorMessage="1" xr:uid="{2A8DB432-C404-5B4A-AE5E-2F48A06476D6}">
          <x14:formula1>
            <xm:f>picklists!$C$2:$C$6</xm:f>
          </x14:formula1>
          <xm:sqref>C50</xm:sqref>
        </x14:dataValidation>
        <x14:dataValidation type="list" allowBlank="1" showInputMessage="1" showErrorMessage="1" xr:uid="{69E06F57-CB5E-794F-8EEA-2479536438B9}">
          <x14:formula1>
            <xm:f>picklists!$G$2:$G$4</xm:f>
          </x14:formula1>
          <xm:sqref>C39</xm:sqref>
        </x14:dataValidation>
        <x14:dataValidation type="list" allowBlank="1" showInputMessage="1" showErrorMessage="1" xr:uid="{93BC43E3-E43C-C141-99C4-CD543884CB2C}">
          <x14:formula1>
            <xm:f>picklists!$B$2:$B$5</xm:f>
          </x14:formula1>
          <xm:sqref>C49</xm:sqref>
        </x14:dataValidation>
        <x14:dataValidation type="list" allowBlank="1" showInputMessage="1" showErrorMessage="1" xr:uid="{C6D0C6F1-DE17-F94E-994D-22D9B2882699}">
          <x14:formula1>
            <xm:f>picklists!$D$2:$D$4</xm:f>
          </x14:formula1>
          <xm:sqref>C51</xm:sqref>
        </x14:dataValidation>
        <x14:dataValidation type="list" allowBlank="1" showInputMessage="1" showErrorMessage="1" xr:uid="{A2DEE10C-16B8-AC46-82B1-93CE7659CF64}">
          <x14:formula1>
            <xm:f>picklists!$E$2:$E$7</xm:f>
          </x14:formula1>
          <xm:sqref>C52</xm:sqref>
        </x14:dataValidation>
        <x14:dataValidation type="list" allowBlank="1" showInputMessage="1" showErrorMessage="1" xr:uid="{1C983FA2-90E9-CC40-A70B-47D2CCAF299D}">
          <x14:formula1>
            <xm:f>picklists!$F$2:$F$8</xm:f>
          </x14:formula1>
          <xm:sqref>C53</xm:sqref>
        </x14:dataValidation>
        <x14:dataValidation type="list" allowBlank="1" showInputMessage="1" showErrorMessage="1" xr:uid="{C9DA0355-A7EB-D749-B6BA-896E6A2E7AB0}">
          <x14:formula1>
            <xm:f>picklists!$H$2:$H$4</xm:f>
          </x14:formula1>
          <xm:sqref>C56:C61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5F288-8AC3-B148-8DB8-C4818420BB71}">
  <dimension ref="A1:CM10"/>
  <sheetViews>
    <sheetView workbookViewId="0">
      <selection activeCell="CM1" sqref="CM1"/>
    </sheetView>
  </sheetViews>
  <sheetFormatPr baseColWidth="10" defaultColWidth="10.6640625" defaultRowHeight="16" x14ac:dyDescent="0.2"/>
  <cols>
    <col min="1" max="1" width="37.5" bestFit="1" customWidth="1"/>
    <col min="2" max="2" width="24" bestFit="1" customWidth="1"/>
    <col min="3" max="3" width="50.6640625" bestFit="1" customWidth="1"/>
    <col min="4" max="4" width="17" bestFit="1" customWidth="1"/>
    <col min="5" max="5" width="13.5" bestFit="1" customWidth="1"/>
    <col min="6" max="6" width="38.83203125" bestFit="1" customWidth="1"/>
    <col min="7" max="7" width="14" bestFit="1" customWidth="1"/>
    <col min="8" max="8" width="20.5" bestFit="1" customWidth="1"/>
    <col min="9" max="9" width="21.5" bestFit="1" customWidth="1"/>
    <col min="10" max="10" width="42.6640625" bestFit="1" customWidth="1"/>
    <col min="11" max="11" width="29.6640625" bestFit="1" customWidth="1"/>
    <col min="12" max="12" width="29.5" bestFit="1" customWidth="1"/>
    <col min="13" max="13" width="11.83203125" bestFit="1" customWidth="1"/>
    <col min="14" max="14" width="11.5" bestFit="1" customWidth="1"/>
    <col min="15" max="15" width="9.5" bestFit="1" customWidth="1"/>
    <col min="16" max="16" width="14.1640625" bestFit="1" customWidth="1"/>
    <col min="17" max="17" width="15.5" bestFit="1" customWidth="1"/>
    <col min="18" max="18" width="10.1640625" bestFit="1" customWidth="1"/>
    <col min="19" max="19" width="8.83203125" bestFit="1" customWidth="1"/>
    <col min="20" max="20" width="6.33203125" bestFit="1" customWidth="1"/>
    <col min="21" max="21" width="16.83203125" bestFit="1" customWidth="1"/>
    <col min="22" max="22" width="9.5" bestFit="1" customWidth="1"/>
    <col min="23" max="23" width="17.6640625" bestFit="1" customWidth="1"/>
    <col min="24" max="24" width="27.5" bestFit="1" customWidth="1"/>
    <col min="25" max="25" width="27.1640625" bestFit="1" customWidth="1"/>
    <col min="26" max="26" width="25" bestFit="1" customWidth="1"/>
    <col min="27" max="27" width="29.83203125" bestFit="1" customWidth="1"/>
    <col min="28" max="28" width="31.1640625" bestFit="1" customWidth="1"/>
    <col min="29" max="29" width="27" bestFit="1" customWidth="1"/>
    <col min="30" max="30" width="26.6640625" bestFit="1" customWidth="1"/>
    <col min="31" max="31" width="45.1640625" bestFit="1" customWidth="1"/>
    <col min="32" max="32" width="48.83203125" bestFit="1" customWidth="1"/>
    <col min="33" max="33" width="33.5" bestFit="1" customWidth="1"/>
    <col min="34" max="34" width="40" bestFit="1" customWidth="1"/>
    <col min="35" max="35" width="53.83203125" bestFit="1" customWidth="1"/>
    <col min="36" max="36" width="21.5" bestFit="1" customWidth="1"/>
    <col min="37" max="37" width="15.5" bestFit="1" customWidth="1"/>
    <col min="38" max="38" width="32.1640625" bestFit="1" customWidth="1"/>
    <col min="39" max="39" width="26.6640625" bestFit="1" customWidth="1"/>
    <col min="40" max="40" width="12.5" bestFit="1" customWidth="1"/>
    <col min="41" max="41" width="15.33203125" bestFit="1" customWidth="1"/>
    <col min="42" max="42" width="20.33203125" bestFit="1" customWidth="1"/>
    <col min="43" max="43" width="4.1640625" bestFit="1" customWidth="1"/>
    <col min="44" max="44" width="15.6640625" bestFit="1" customWidth="1"/>
    <col min="45" max="45" width="8.1640625" bestFit="1" customWidth="1"/>
    <col min="46" max="46" width="4.6640625" bestFit="1" customWidth="1"/>
    <col min="47" max="47" width="4.5" bestFit="1" customWidth="1"/>
    <col min="48" max="48" width="8.1640625" bestFit="1" customWidth="1"/>
    <col min="49" max="49" width="36" bestFit="1" customWidth="1"/>
    <col min="50" max="50" width="51.83203125" bestFit="1" customWidth="1"/>
    <col min="51" max="51" width="68.33203125" bestFit="1" customWidth="1"/>
    <col min="52" max="52" width="10" bestFit="1" customWidth="1"/>
    <col min="53" max="53" width="9" bestFit="1" customWidth="1"/>
    <col min="54" max="56" width="10.33203125" bestFit="1" customWidth="1"/>
    <col min="57" max="57" width="32" bestFit="1" customWidth="1"/>
    <col min="58" max="58" width="26.1640625" bestFit="1" customWidth="1"/>
    <col min="59" max="59" width="25.1640625" bestFit="1" customWidth="1"/>
    <col min="60" max="60" width="24.5" bestFit="1" customWidth="1"/>
    <col min="61" max="61" width="27" bestFit="1" customWidth="1"/>
    <col min="62" max="62" width="25.33203125" bestFit="1" customWidth="1"/>
    <col min="63" max="63" width="45.5" bestFit="1" customWidth="1"/>
    <col min="64" max="64" width="32" bestFit="1" customWidth="1"/>
    <col min="65" max="65" width="26.1640625" bestFit="1" customWidth="1"/>
    <col min="66" max="66" width="25.1640625" bestFit="1" customWidth="1"/>
    <col min="67" max="67" width="24.5" bestFit="1" customWidth="1"/>
    <col min="68" max="68" width="27" bestFit="1" customWidth="1"/>
    <col min="69" max="69" width="25.33203125" bestFit="1" customWidth="1"/>
    <col min="70" max="70" width="45.5" bestFit="1" customWidth="1"/>
    <col min="71" max="71" width="32" bestFit="1" customWidth="1"/>
    <col min="72" max="72" width="26.1640625" bestFit="1" customWidth="1"/>
    <col min="73" max="73" width="25.1640625" bestFit="1" customWidth="1"/>
    <col min="74" max="74" width="24.5" bestFit="1" customWidth="1"/>
    <col min="75" max="75" width="27" bestFit="1" customWidth="1"/>
    <col min="76" max="76" width="25.33203125" bestFit="1" customWidth="1"/>
    <col min="77" max="77" width="45.5" bestFit="1" customWidth="1"/>
    <col min="78" max="78" width="32" bestFit="1" customWidth="1"/>
    <col min="79" max="79" width="26.1640625" bestFit="1" customWidth="1"/>
    <col min="80" max="80" width="25.1640625" bestFit="1" customWidth="1"/>
    <col min="81" max="81" width="24.5" bestFit="1" customWidth="1"/>
    <col min="82" max="82" width="27" bestFit="1" customWidth="1"/>
    <col min="83" max="83" width="25.33203125" bestFit="1" customWidth="1"/>
    <col min="84" max="84" width="45.5" bestFit="1" customWidth="1"/>
    <col min="85" max="85" width="32" bestFit="1" customWidth="1"/>
    <col min="86" max="86" width="26.1640625" bestFit="1" customWidth="1"/>
    <col min="87" max="87" width="25.1640625" bestFit="1" customWidth="1"/>
    <col min="88" max="88" width="24.5" bestFit="1" customWidth="1"/>
    <col min="89" max="89" width="27" bestFit="1" customWidth="1"/>
    <col min="90" max="90" width="25.33203125" bestFit="1" customWidth="1"/>
    <col min="91" max="91" width="45.5" bestFit="1" customWidth="1"/>
  </cols>
  <sheetData>
    <row r="1" spans="1:91" x14ac:dyDescent="0.2">
      <c r="A1" t="s">
        <v>172</v>
      </c>
      <c r="B1" t="s">
        <v>1</v>
      </c>
      <c r="C1" t="s">
        <v>91</v>
      </c>
      <c r="D1" t="s">
        <v>5</v>
      </c>
      <c r="E1" t="s">
        <v>6</v>
      </c>
      <c r="F1" t="s">
        <v>7</v>
      </c>
      <c r="G1" t="s">
        <v>31</v>
      </c>
      <c r="H1" t="s">
        <v>32</v>
      </c>
      <c r="I1" t="s">
        <v>33</v>
      </c>
      <c r="J1" t="s">
        <v>98</v>
      </c>
      <c r="K1" t="s">
        <v>97</v>
      </c>
      <c r="L1" t="s">
        <v>96</v>
      </c>
      <c r="M1" t="s">
        <v>34</v>
      </c>
      <c r="N1" t="s">
        <v>35</v>
      </c>
      <c r="O1" t="s">
        <v>36</v>
      </c>
      <c r="P1" t="s">
        <v>37</v>
      </c>
      <c r="Q1" t="s">
        <v>38</v>
      </c>
      <c r="R1" t="s">
        <v>39</v>
      </c>
      <c r="S1" t="s">
        <v>40</v>
      </c>
      <c r="T1" t="s">
        <v>41</v>
      </c>
      <c r="U1" t="s">
        <v>42</v>
      </c>
      <c r="V1" t="s">
        <v>127</v>
      </c>
      <c r="W1" t="s">
        <v>43</v>
      </c>
      <c r="X1" t="s">
        <v>45</v>
      </c>
      <c r="Y1" t="s">
        <v>46</v>
      </c>
      <c r="Z1" t="s">
        <v>47</v>
      </c>
      <c r="AA1" t="s">
        <v>48</v>
      </c>
      <c r="AB1" t="s">
        <v>49</v>
      </c>
      <c r="AC1" t="s">
        <v>87</v>
      </c>
      <c r="AD1" t="s">
        <v>143</v>
      </c>
      <c r="AE1" t="s">
        <v>113</v>
      </c>
      <c r="AF1" t="s">
        <v>114</v>
      </c>
      <c r="AG1" t="s">
        <v>88</v>
      </c>
      <c r="AH1" t="s">
        <v>111</v>
      </c>
      <c r="AI1" t="s">
        <v>170</v>
      </c>
      <c r="AJ1" t="s">
        <v>112</v>
      </c>
      <c r="AK1" t="s">
        <v>51</v>
      </c>
      <c r="AL1" t="s">
        <v>52</v>
      </c>
      <c r="AM1" t="s">
        <v>53</v>
      </c>
      <c r="AN1" t="s">
        <v>54</v>
      </c>
      <c r="AO1" t="s">
        <v>107</v>
      </c>
      <c r="AP1" t="s">
        <v>77</v>
      </c>
      <c r="AQ1" t="s">
        <v>115</v>
      </c>
      <c r="AR1" t="s">
        <v>120</v>
      </c>
      <c r="AS1" t="s">
        <v>116</v>
      </c>
      <c r="AT1" t="s">
        <v>117</v>
      </c>
      <c r="AU1" t="s">
        <v>118</v>
      </c>
      <c r="AV1" t="s">
        <v>119</v>
      </c>
      <c r="AW1" t="s">
        <v>121</v>
      </c>
      <c r="AX1" t="s">
        <v>168</v>
      </c>
      <c r="AY1" t="s">
        <v>169</v>
      </c>
      <c r="AZ1" t="s">
        <v>95</v>
      </c>
      <c r="BA1" t="s">
        <v>92</v>
      </c>
      <c r="BB1" t="s">
        <v>93</v>
      </c>
      <c r="BC1" t="s">
        <v>94</v>
      </c>
      <c r="BD1" t="s">
        <v>109</v>
      </c>
      <c r="BE1" t="s">
        <v>144</v>
      </c>
      <c r="BF1" t="s">
        <v>128</v>
      </c>
      <c r="BG1" t="s">
        <v>129</v>
      </c>
      <c r="BH1" t="s">
        <v>130</v>
      </c>
      <c r="BI1" t="s">
        <v>131</v>
      </c>
      <c r="BJ1" t="s">
        <v>132</v>
      </c>
      <c r="BK1" t="s">
        <v>160</v>
      </c>
      <c r="BL1" t="s">
        <v>145</v>
      </c>
      <c r="BM1" t="s">
        <v>133</v>
      </c>
      <c r="BN1" t="s">
        <v>134</v>
      </c>
      <c r="BO1" t="s">
        <v>135</v>
      </c>
      <c r="BP1" t="s">
        <v>136</v>
      </c>
      <c r="BQ1" t="s">
        <v>137</v>
      </c>
      <c r="BR1" t="s">
        <v>161</v>
      </c>
      <c r="BS1" t="s">
        <v>146</v>
      </c>
      <c r="BT1" t="s">
        <v>138</v>
      </c>
      <c r="BU1" t="s">
        <v>139</v>
      </c>
      <c r="BV1" t="s">
        <v>140</v>
      </c>
      <c r="BW1" t="s">
        <v>141</v>
      </c>
      <c r="BX1" t="s">
        <v>142</v>
      </c>
      <c r="BY1" t="s">
        <v>162</v>
      </c>
      <c r="BZ1" t="s">
        <v>147</v>
      </c>
      <c r="CA1" t="s">
        <v>149</v>
      </c>
      <c r="CB1" t="s">
        <v>150</v>
      </c>
      <c r="CC1" t="s">
        <v>151</v>
      </c>
      <c r="CD1" t="s">
        <v>152</v>
      </c>
      <c r="CE1" t="s">
        <v>153</v>
      </c>
      <c r="CF1" t="s">
        <v>163</v>
      </c>
      <c r="CG1" t="s">
        <v>148</v>
      </c>
      <c r="CH1" t="s">
        <v>154</v>
      </c>
      <c r="CI1" t="s">
        <v>155</v>
      </c>
      <c r="CJ1" t="s">
        <v>156</v>
      </c>
      <c r="CK1" t="s">
        <v>157</v>
      </c>
      <c r="CL1" t="s">
        <v>158</v>
      </c>
      <c r="CM1" t="s">
        <v>164</v>
      </c>
    </row>
    <row r="2" spans="1:91" x14ac:dyDescent="0.2">
      <c r="A2" t="s">
        <v>90</v>
      </c>
      <c r="B2" t="str">
        <f>IF(_xlfn.XLOOKUP(B1,'HCM Partner Intake Form'!$B$6:$B$118,'HCM Partner Intake Form'!$C$6:$C$118,"Not Found")="","",_xlfn.XLOOKUP(B1,'HCM Partner Intake Form'!$B$6:$B$118,'HCM Partner Intake Form'!$C$6:$C$118,""))</f>
        <v/>
      </c>
      <c r="C2" t="str">
        <f>IF(_xlfn.XLOOKUP(C1,'HCM Partner Intake Form'!$B$6:$B$118,'HCM Partner Intake Form'!$C$6:$C$118,"Not Found")="","",_xlfn.XLOOKUP(C1,'HCM Partner Intake Form'!$B$6:$B$118,'HCM Partner Intake Form'!$C$6:$C$118,""))</f>
        <v/>
      </c>
      <c r="D2" t="str">
        <f>IF(_xlfn.XLOOKUP(D1,'HCM Partner Intake Form'!$B$6:$B$118,'HCM Partner Intake Form'!$C$6:$C$118,"Not Found")="","",_xlfn.XLOOKUP(D1,'HCM Partner Intake Form'!$B$6:$B$118,'HCM Partner Intake Form'!$C$6:$C$118,""))</f>
        <v/>
      </c>
      <c r="E2" t="str">
        <f>IF(_xlfn.XLOOKUP(E1,'HCM Partner Intake Form'!$B$6:$B$118,'HCM Partner Intake Form'!$C$6:$C$118,"Not Found")="","",_xlfn.XLOOKUP(E1,'HCM Partner Intake Form'!$B$6:$B$118,'HCM Partner Intake Form'!$C$6:$C$118,""))</f>
        <v/>
      </c>
      <c r="F2" t="str">
        <f>IF(_xlfn.XLOOKUP(F1,'HCM Partner Intake Form'!$B$6:$B$118,'HCM Partner Intake Form'!$C$6:$C$118,"Not Found")="","",_xlfn.XLOOKUP(F1,'HCM Partner Intake Form'!$B$6:$B$118,'HCM Partner Intake Form'!$C$6:$C$118,""))</f>
        <v/>
      </c>
      <c r="G2" t="str">
        <f>IF(_xlfn.XLOOKUP(G1,'HCM Partner Intake Form'!$B$6:$B$118,'HCM Partner Intake Form'!$C$6:$C$118,"Not Found")="","",_xlfn.XLOOKUP(G1,'HCM Partner Intake Form'!$B$6:$B$118,'HCM Partner Intake Form'!$C$6:$C$118,""))</f>
        <v/>
      </c>
      <c r="H2" t="str">
        <f>IF(_xlfn.XLOOKUP(H1,'HCM Partner Intake Form'!$B$6:$B$118,'HCM Partner Intake Form'!$C$6:$C$118,"Not Found")="","",_xlfn.XLOOKUP(H1,'HCM Partner Intake Form'!$B$6:$B$118,'HCM Partner Intake Form'!$C$6:$C$118,""))</f>
        <v/>
      </c>
      <c r="I2" t="str">
        <f>IF(_xlfn.XLOOKUP(I1,'HCM Partner Intake Form'!$B$6:$B$118,'HCM Partner Intake Form'!$C$6:$C$118,"Not Found")="","",_xlfn.XLOOKUP(I1,'HCM Partner Intake Form'!$B$6:$B$118,'HCM Partner Intake Form'!$C$6:$C$118,""))</f>
        <v/>
      </c>
      <c r="J2" t="str">
        <f>IF(_xlfn.XLOOKUP(J1,'HCM Partner Intake Form'!$B$6:$B$118,'HCM Partner Intake Form'!$C$6:$C$118,"Not Found")="","",_xlfn.XLOOKUP(J1,'HCM Partner Intake Form'!$B$6:$B$118,'HCM Partner Intake Form'!$C$6:$C$118,""))</f>
        <v/>
      </c>
      <c r="K2" t="str">
        <f>IF(_xlfn.XLOOKUP(K1,'HCM Partner Intake Form'!$B$6:$B$118,'HCM Partner Intake Form'!$C$6:$C$118,"Not Found")="","",_xlfn.XLOOKUP(K1,'HCM Partner Intake Form'!$B$6:$B$118,'HCM Partner Intake Form'!$C$6:$C$118,""))</f>
        <v/>
      </c>
      <c r="L2" t="str">
        <f>IF(_xlfn.XLOOKUP(L1,'HCM Partner Intake Form'!$B$6:$B$118,'HCM Partner Intake Form'!$C$6:$C$118,"Not Found")="","",_xlfn.XLOOKUP(L1,'HCM Partner Intake Form'!$B$6:$B$118,'HCM Partner Intake Form'!$C$6:$C$118,""))</f>
        <v/>
      </c>
      <c r="M2" t="str">
        <f>IF(_xlfn.XLOOKUP(M1,'HCM Partner Intake Form'!$B$6:$B$118,'HCM Partner Intake Form'!$C$6:$C$118,"Not Found")="","",_xlfn.XLOOKUP(M1,'HCM Partner Intake Form'!$B$6:$B$118,'HCM Partner Intake Form'!$C$6:$C$118,""))</f>
        <v/>
      </c>
      <c r="N2" t="str">
        <f>IF(_xlfn.XLOOKUP(N1,'HCM Partner Intake Form'!$B$6:$B$118,'HCM Partner Intake Form'!$C$6:$C$118,"Not Found")="","",_xlfn.XLOOKUP(N1,'HCM Partner Intake Form'!$B$6:$B$118,'HCM Partner Intake Form'!$C$6:$C$118,""))</f>
        <v/>
      </c>
      <c r="O2" t="str">
        <f>IF(_xlfn.XLOOKUP(O1,'HCM Partner Intake Form'!$B$6:$B$118,'HCM Partner Intake Form'!$C$6:$C$118,"Not Found")="","",_xlfn.XLOOKUP(O1,'HCM Partner Intake Form'!$B$6:$B$118,'HCM Partner Intake Form'!$C$6:$C$118,""))</f>
        <v/>
      </c>
      <c r="P2" t="str">
        <f>IF(_xlfn.XLOOKUP(P1,'HCM Partner Intake Form'!$B$6:$B$118,'HCM Partner Intake Form'!$C$6:$C$118,"Not Found")="","",_xlfn.XLOOKUP(P1,'HCM Partner Intake Form'!$B$6:$B$118,'HCM Partner Intake Form'!$C$6:$C$118,""))</f>
        <v/>
      </c>
      <c r="Q2" t="str">
        <f>IF(_xlfn.XLOOKUP(Q1,'HCM Partner Intake Form'!$B$6:$B$118,'HCM Partner Intake Form'!$C$6:$C$118,"Not Found")="","",_xlfn.XLOOKUP(Q1,'HCM Partner Intake Form'!$B$6:$B$118,'HCM Partner Intake Form'!$C$6:$C$118,""))</f>
        <v/>
      </c>
      <c r="R2" t="str">
        <f>IF(_xlfn.XLOOKUP(R1,'HCM Partner Intake Form'!$B$6:$B$118,'HCM Partner Intake Form'!$C$6:$C$118,"Not Found")="","",_xlfn.XLOOKUP(R1,'HCM Partner Intake Form'!$B$6:$B$118,'HCM Partner Intake Form'!$C$6:$C$118,""))</f>
        <v/>
      </c>
      <c r="S2" t="str">
        <f>IF(_xlfn.XLOOKUP(S1,'HCM Partner Intake Form'!$B$6:$B$118,'HCM Partner Intake Form'!$C$6:$C$118,"Not Found")="","",_xlfn.XLOOKUP(S1,'HCM Partner Intake Form'!$B$6:$B$118,'HCM Partner Intake Form'!$C$6:$C$118,""))</f>
        <v/>
      </c>
      <c r="T2" t="str">
        <f>IF(_xlfn.XLOOKUP(T1,'HCM Partner Intake Form'!$B$6:$B$118,'HCM Partner Intake Form'!$C$6:$C$118,"Not Found")="","",_xlfn.XLOOKUP(T1,'HCM Partner Intake Form'!$B$6:$B$118,'HCM Partner Intake Form'!$C$6:$C$118,""))</f>
        <v/>
      </c>
      <c r="U2" t="str">
        <f>IF(_xlfn.XLOOKUP(U1,'HCM Partner Intake Form'!$B$6:$B$118,'HCM Partner Intake Form'!$C$6:$C$118,"Not Found")="","",_xlfn.XLOOKUP(U1,'HCM Partner Intake Form'!$B$6:$B$118,'HCM Partner Intake Form'!$C$6:$C$118,""))</f>
        <v/>
      </c>
      <c r="V2" t="str">
        <f>IF(_xlfn.XLOOKUP(V1,'HCM Partner Intake Form'!$B$6:$B$118,'HCM Partner Intake Form'!$C$6:$C$118,"Not Found")="","",_xlfn.XLOOKUP(V1,'HCM Partner Intake Form'!$B$6:$B$118,'HCM Partner Intake Form'!$C$6:$C$118,""))</f>
        <v/>
      </c>
      <c r="W2" t="str">
        <f>IF(_xlfn.XLOOKUP(W1,'HCM Partner Intake Form'!$B$6:$B$118,'HCM Partner Intake Form'!$C$6:$C$118,"Not Found")="","",_xlfn.XLOOKUP(W1,'HCM Partner Intake Form'!$B$6:$B$118,'HCM Partner Intake Form'!$C$6:$C$118,""))</f>
        <v/>
      </c>
      <c r="X2" t="str">
        <f>IF(_xlfn.XLOOKUP(X1,'HCM Partner Intake Form'!$B$6:$B$118,'HCM Partner Intake Form'!$C$6:$C$118,"Not Found")="","",_xlfn.XLOOKUP(X1,'HCM Partner Intake Form'!$B$6:$B$118,'HCM Partner Intake Form'!$C$6:$C$118,""))</f>
        <v/>
      </c>
      <c r="Y2" t="str">
        <f>IF(_xlfn.XLOOKUP(Y1,'HCM Partner Intake Form'!$B$6:$B$118,'HCM Partner Intake Form'!$C$6:$C$118,"Not Found")="","",_xlfn.XLOOKUP(Y1,'HCM Partner Intake Form'!$B$6:$B$118,'HCM Partner Intake Form'!$C$6:$C$118,""))</f>
        <v/>
      </c>
      <c r="Z2" t="str">
        <f>IF(_xlfn.XLOOKUP(Z1,'HCM Partner Intake Form'!$B$6:$B$118,'HCM Partner Intake Form'!$C$6:$C$118,"Not Found")="","",_xlfn.XLOOKUP(Z1,'HCM Partner Intake Form'!$B$6:$B$118,'HCM Partner Intake Form'!$C$6:$C$118,""))</f>
        <v/>
      </c>
      <c r="AA2" t="str">
        <f>IF(_xlfn.XLOOKUP(AA1,'HCM Partner Intake Form'!$B$6:$B$118,'HCM Partner Intake Form'!$C$6:$C$118,"Not Found")="","",_xlfn.XLOOKUP(AA1,'HCM Partner Intake Form'!$B$6:$B$118,'HCM Partner Intake Form'!$C$6:$C$118,""))</f>
        <v/>
      </c>
      <c r="AB2" t="str">
        <f>IF(_xlfn.XLOOKUP(AB1,'HCM Partner Intake Form'!$B$6:$B$118,'HCM Partner Intake Form'!$C$6:$C$118,"Not Found")="","",_xlfn.XLOOKUP(AB1,'HCM Partner Intake Form'!$B$6:$B$118,'HCM Partner Intake Form'!$C$6:$C$118,""))</f>
        <v/>
      </c>
      <c r="AC2" t="str">
        <f>IF(_xlfn.XLOOKUP(AC1,'HCM Partner Intake Form'!$B$6:$B$118,'HCM Partner Intake Form'!$C$6:$C$118,"Not Found")="","",_xlfn.XLOOKUP(AC1,'HCM Partner Intake Form'!$B$6:$B$118,'HCM Partner Intake Form'!$C$6:$C$118,""))</f>
        <v/>
      </c>
      <c r="AD2" t="str">
        <f>IF(_xlfn.XLOOKUP(AD1,'HCM Partner Intake Form'!$B$6:$B$118,'HCM Partner Intake Form'!$C$6:$C$118,"Not Found")="","",_xlfn.XLOOKUP(AD1,'HCM Partner Intake Form'!$B$6:$B$118,'HCM Partner Intake Form'!$C$6:$C$118,""))</f>
        <v/>
      </c>
      <c r="AE2" t="str">
        <f>IF(_xlfn.XLOOKUP(AE1,'HCM Partner Intake Form'!$B$6:$B$118,'HCM Partner Intake Form'!$C$6:$C$118,"Not Found")="","",_xlfn.XLOOKUP(AE1,'HCM Partner Intake Form'!$B$6:$B$118,'HCM Partner Intake Form'!$C$6:$C$118,""))</f>
        <v/>
      </c>
      <c r="AF2" t="str">
        <f>IF(_xlfn.XLOOKUP(AF1,'HCM Partner Intake Form'!$B$6:$B$118,'HCM Partner Intake Form'!$C$6:$C$118,"Not Found")="","",_xlfn.XLOOKUP(AF1,'HCM Partner Intake Form'!$B$6:$B$118,'HCM Partner Intake Form'!$C$6:$C$118,""))</f>
        <v/>
      </c>
      <c r="AG2" t="str">
        <f>IF(_xlfn.XLOOKUP(AG1,'HCM Partner Intake Form'!$B$6:$B$118,'HCM Partner Intake Form'!$C$6:$C$118,"Not Found")="","",_xlfn.XLOOKUP(AG1,'HCM Partner Intake Form'!$B$6:$B$118,'HCM Partner Intake Form'!$C$6:$C$118,""))</f>
        <v/>
      </c>
      <c r="AH2" t="str">
        <f>IF(_xlfn.XLOOKUP(AH1,'HCM Partner Intake Form'!$B$6:$B$118,'HCM Partner Intake Form'!$C$6:$C$118,"Not Found")="","",_xlfn.XLOOKUP(AH1,'HCM Partner Intake Form'!$B$6:$B$118,'HCM Partner Intake Form'!$C$6:$C$118,""))</f>
        <v/>
      </c>
      <c r="AI2" t="str">
        <f>IF(_xlfn.XLOOKUP(AI1,'HCM Partner Intake Form'!$B$6:$B$118,'HCM Partner Intake Form'!$C$6:$C$118,"Not Found")="","",_xlfn.XLOOKUP(AI1,'HCM Partner Intake Form'!$B$6:$B$118,'HCM Partner Intake Form'!$C$6:$C$118,""))</f>
        <v/>
      </c>
      <c r="AJ2" t="str">
        <f>IF(_xlfn.XLOOKUP(AJ1,'HCM Partner Intake Form'!$B$6:$B$118,'HCM Partner Intake Form'!$C$6:$C$118,"Not Found")="","",_xlfn.XLOOKUP(AJ1,'HCM Partner Intake Form'!$B$6:$B$118,'HCM Partner Intake Form'!$C$6:$C$118,""))</f>
        <v/>
      </c>
      <c r="AK2" t="str">
        <f>IF(_xlfn.XLOOKUP(AK1,'HCM Partner Intake Form'!$B$6:$B$118,'HCM Partner Intake Form'!$C$6:$C$118,"Not Found")="","",_xlfn.XLOOKUP(AK1,'HCM Partner Intake Form'!$B$6:$B$118,'HCM Partner Intake Form'!$C$6:$C$118,""))</f>
        <v/>
      </c>
      <c r="AL2" t="str">
        <f>IF(_xlfn.XLOOKUP(AL1,'HCM Partner Intake Form'!$B$6:$B$118,'HCM Partner Intake Form'!$C$6:$C$118,"Not Found")="","",_xlfn.XLOOKUP(AL1,'HCM Partner Intake Form'!$B$6:$B$118,'HCM Partner Intake Form'!$C$6:$C$118,""))</f>
        <v/>
      </c>
      <c r="AM2" t="str">
        <f>IF(_xlfn.XLOOKUP(AM1,'HCM Partner Intake Form'!$B$6:$B$118,'HCM Partner Intake Form'!$C$6:$C$118,"Not Found")="","",_xlfn.XLOOKUP(AM1,'HCM Partner Intake Form'!$B$6:$B$118,'HCM Partner Intake Form'!$C$6:$C$118,""))</f>
        <v/>
      </c>
      <c r="AN2" t="str">
        <f>IF(_xlfn.XLOOKUP(AN1,'HCM Partner Intake Form'!$B$6:$B$118,'HCM Partner Intake Form'!$C$6:$C$118,"Not Found")="","",_xlfn.XLOOKUP(AN1,'HCM Partner Intake Form'!$B$6:$B$118,'HCM Partner Intake Form'!$C$6:$C$118,""))</f>
        <v/>
      </c>
      <c r="AO2" t="str">
        <f>IF(_xlfn.XLOOKUP(AO1,'HCM Partner Intake Form'!$B$6:$B$118,'HCM Partner Intake Form'!$C$6:$C$118,"Not Found")="","",_xlfn.XLOOKUP(AO1,'HCM Partner Intake Form'!$B$6:$B$118,'HCM Partner Intake Form'!$C$6:$C$118,""))</f>
        <v/>
      </c>
      <c r="AP2" t="str">
        <f>IF(_xlfn.XLOOKUP(AP1,'HCM Partner Intake Form'!$B$6:$B$118,'HCM Partner Intake Form'!$C$6:$C$118,"Not Found")="","",_xlfn.XLOOKUP(AP1,'HCM Partner Intake Form'!$B$6:$B$118,'HCM Partner Intake Form'!$C$6:$C$118,""))</f>
        <v/>
      </c>
      <c r="AQ2" t="str">
        <f>IF(_xlfn.XLOOKUP(AQ1,'HCM Partner Intake Form'!$B$6:$B$118,'HCM Partner Intake Form'!$C$6:$C$118,"Not Found")="","",_xlfn.XLOOKUP(AQ1,'HCM Partner Intake Form'!$B$6:$B$118,'HCM Partner Intake Form'!$C$6:$C$118,""))</f>
        <v/>
      </c>
      <c r="AR2" t="str">
        <f>IF(_xlfn.XLOOKUP(AR1,'HCM Partner Intake Form'!$B$6:$B$118,'HCM Partner Intake Form'!$C$6:$C$118,"Not Found")="","",_xlfn.XLOOKUP(AR1,'HCM Partner Intake Form'!$B$6:$B$118,'HCM Partner Intake Form'!$C$6:$C$118,""))</f>
        <v/>
      </c>
      <c r="AS2" t="str">
        <f>IF(_xlfn.XLOOKUP(AS1,'HCM Partner Intake Form'!$B$6:$B$118,'HCM Partner Intake Form'!$C$6:$C$118,"Not Found")="","",_xlfn.XLOOKUP(AS1,'HCM Partner Intake Form'!$B$6:$B$118,'HCM Partner Intake Form'!$C$6:$C$118,""))</f>
        <v/>
      </c>
      <c r="AT2" t="str">
        <f>IF(_xlfn.XLOOKUP(AT1,'HCM Partner Intake Form'!$B$6:$B$118,'HCM Partner Intake Form'!$C$6:$C$118,"Not Found")="","",_xlfn.XLOOKUP(AT1,'HCM Partner Intake Form'!$B$6:$B$118,'HCM Partner Intake Form'!$C$6:$C$118,""))</f>
        <v/>
      </c>
      <c r="AU2" t="str">
        <f>IF(_xlfn.XLOOKUP(AU1,'HCM Partner Intake Form'!$B$6:$B$118,'HCM Partner Intake Form'!$C$6:$C$118,"Not Found")="","",_xlfn.XLOOKUP(AU1,'HCM Partner Intake Form'!$B$6:$B$118,'HCM Partner Intake Form'!$C$6:$C$118,""))</f>
        <v/>
      </c>
      <c r="AV2" t="str">
        <f>IF(_xlfn.XLOOKUP(AV1,'HCM Partner Intake Form'!$B$6:$B$118,'HCM Partner Intake Form'!$C$6:$C$118,"Not Found")="","",_xlfn.XLOOKUP(AV1,'HCM Partner Intake Form'!$B$6:$B$118,'HCM Partner Intake Form'!$C$6:$C$118,""))</f>
        <v/>
      </c>
      <c r="AW2" t="str">
        <f>IF(_xlfn.XLOOKUP(AW1,'HCM Partner Intake Form'!$B$6:$B$118,'HCM Partner Intake Form'!$C$6:$C$118,"Not Found")="","",_xlfn.XLOOKUP(AW1,'HCM Partner Intake Form'!$B$6:$B$118,'HCM Partner Intake Form'!$C$6:$C$118,""))</f>
        <v/>
      </c>
      <c r="AX2" t="str">
        <f>IF(_xlfn.XLOOKUP(AX1,'HCM Partner Intake Form'!$B$6:$B$118,'HCM Partner Intake Form'!$C$6:$C$118,"Not Found")="","",_xlfn.XLOOKUP(AX1,'HCM Partner Intake Form'!$B$6:$B$118,'HCM Partner Intake Form'!$C$6:$C$118,""))</f>
        <v/>
      </c>
      <c r="AY2" t="str">
        <f>IF(_xlfn.XLOOKUP(AY1,'HCM Partner Intake Form'!$B$6:$B$118,'HCM Partner Intake Form'!$C$6:$C$118,"Not Found")="","",_xlfn.XLOOKUP(AY1,'HCM Partner Intake Form'!$B$6:$B$118,'HCM Partner Intake Form'!$C$6:$C$118,""))</f>
        <v/>
      </c>
      <c r="AZ2" t="str">
        <f>IF(_xlfn.XLOOKUP(AZ1,'HCM Partner Intake Form'!$B$6:$B$118,'HCM Partner Intake Form'!$C$6:$C$118,"Not Found")="","",_xlfn.XLOOKUP(AZ1,'HCM Partner Intake Form'!$B$6:$B$118,'HCM Partner Intake Form'!$C$6:$C$118,""))</f>
        <v/>
      </c>
      <c r="BA2" t="str">
        <f>IF(_xlfn.XLOOKUP(BA1,'HCM Partner Intake Form'!$B$6:$B$118,'HCM Partner Intake Form'!$C$6:$C$118,"Not Found")="","",_xlfn.XLOOKUP(BA1,'HCM Partner Intake Form'!$B$6:$B$118,'HCM Partner Intake Form'!$C$6:$C$118,""))</f>
        <v/>
      </c>
      <c r="BB2" t="str">
        <f>IF(_xlfn.XLOOKUP(BB1,'HCM Partner Intake Form'!$B$6:$B$118,'HCM Partner Intake Form'!$C$6:$C$118,"Not Found")="","",_xlfn.XLOOKUP(BB1,'HCM Partner Intake Form'!$B$6:$B$118,'HCM Partner Intake Form'!$C$6:$C$118,""))</f>
        <v/>
      </c>
      <c r="BC2" t="str">
        <f>IF(_xlfn.XLOOKUP(BC1,'HCM Partner Intake Form'!$B$6:$B$118,'HCM Partner Intake Form'!$C$6:$C$118,"Not Found")="","",_xlfn.XLOOKUP(BC1,'HCM Partner Intake Form'!$B$6:$B$118,'HCM Partner Intake Form'!$C$6:$C$118,""))</f>
        <v/>
      </c>
      <c r="BD2" t="str">
        <f>IF(_xlfn.XLOOKUP(BD1,'HCM Partner Intake Form'!$B$6:$B$118,'HCM Partner Intake Form'!$C$6:$C$118,"Not Found")="","",_xlfn.XLOOKUP(BD1,'HCM Partner Intake Form'!$B$6:$B$118,'HCM Partner Intake Form'!$C$6:$C$118,""))</f>
        <v/>
      </c>
      <c r="BE2" t="str">
        <f>IF('HCM Partner Intake Form'!C76="","",'HCM Partner Intake Form'!C76)</f>
        <v/>
      </c>
      <c r="BF2" t="str">
        <f>IF('HCM Partner Intake Form'!C77="","",'HCM Partner Intake Form'!C77)</f>
        <v/>
      </c>
      <c r="BG2" t="str">
        <f>IF('HCM Partner Intake Form'!C78="","",'HCM Partner Intake Form'!C78)</f>
        <v/>
      </c>
      <c r="BH2" t="str">
        <f>IF('HCM Partner Intake Form'!C79="","",'HCM Partner Intake Form'!C79)</f>
        <v/>
      </c>
      <c r="BI2" t="str">
        <f>IF('HCM Partner Intake Form'!C80="","",'HCM Partner Intake Form'!C80)</f>
        <v/>
      </c>
      <c r="BJ2" t="str">
        <f>IF('HCM Partner Intake Form'!C81="","",'HCM Partner Intake Form'!C81)</f>
        <v/>
      </c>
      <c r="BK2" t="str">
        <f>IF('HCM Partner Intake Form'!C82="","",'HCM Partner Intake Form'!C82)</f>
        <v/>
      </c>
      <c r="BL2" t="str">
        <f>IF('HCM Partner Intake Form'!C85="","",'HCM Partner Intake Form'!C85)</f>
        <v/>
      </c>
      <c r="BM2" t="str">
        <f>IF('HCM Partner Intake Form'!C86="","",'HCM Partner Intake Form'!C86)</f>
        <v/>
      </c>
      <c r="BN2" t="str">
        <f>IF('HCM Partner Intake Form'!C87="","",'HCM Partner Intake Form'!C87)</f>
        <v/>
      </c>
      <c r="BO2" t="str">
        <f>IF('HCM Partner Intake Form'!C88="","",'HCM Partner Intake Form'!C88)</f>
        <v/>
      </c>
      <c r="BP2" t="str">
        <f>IF('HCM Partner Intake Form'!C89="","",'HCM Partner Intake Form'!C89)</f>
        <v/>
      </c>
      <c r="BQ2" t="str">
        <f>IF('HCM Partner Intake Form'!C90="","",'HCM Partner Intake Form'!C90)</f>
        <v/>
      </c>
      <c r="BR2" t="str">
        <f>IF('HCM Partner Intake Form'!C91="","",'HCM Partner Intake Form'!C91)</f>
        <v/>
      </c>
      <c r="BS2" t="str">
        <f>IF('HCM Partner Intake Form'!C94="","",'HCM Partner Intake Form'!C94)</f>
        <v/>
      </c>
      <c r="BT2" t="str">
        <f>IF('HCM Partner Intake Form'!C95="","",'HCM Partner Intake Form'!C95)</f>
        <v/>
      </c>
      <c r="BU2" t="str">
        <f>IF('HCM Partner Intake Form'!C96="","",'HCM Partner Intake Form'!C96)</f>
        <v/>
      </c>
      <c r="BV2" t="str">
        <f>IF('HCM Partner Intake Form'!C97="","",'HCM Partner Intake Form'!C97)</f>
        <v/>
      </c>
      <c r="BW2" t="str">
        <f>IF('HCM Partner Intake Form'!C98="","",'HCM Partner Intake Form'!C98)</f>
        <v/>
      </c>
      <c r="BX2" t="str">
        <f>IF('HCM Partner Intake Form'!C99="","",'HCM Partner Intake Form'!C99)</f>
        <v/>
      </c>
      <c r="BY2" t="str">
        <f>IF('HCM Partner Intake Form'!C100="","",'HCM Partner Intake Form'!C100)</f>
        <v/>
      </c>
      <c r="BZ2" t="str">
        <f>IF('HCM Partner Intake Form'!C103="","",'HCM Partner Intake Form'!C103)</f>
        <v/>
      </c>
      <c r="CA2" t="str">
        <f>IF('HCM Partner Intake Form'!C104="","",'HCM Partner Intake Form'!C104)</f>
        <v/>
      </c>
      <c r="CB2" t="str">
        <f>IF('HCM Partner Intake Form'!C105="","",'HCM Partner Intake Form'!C105)</f>
        <v/>
      </c>
      <c r="CC2" t="str">
        <f>IF('HCM Partner Intake Form'!C106="","",'HCM Partner Intake Form'!C106)</f>
        <v/>
      </c>
      <c r="CD2" t="str">
        <f>IF('HCM Partner Intake Form'!C107="","",'HCM Partner Intake Form'!C107)</f>
        <v/>
      </c>
      <c r="CE2" t="str">
        <f>IF('HCM Partner Intake Form'!C108="","",'HCM Partner Intake Form'!C108)</f>
        <v/>
      </c>
      <c r="CF2" t="str">
        <f>IF('HCM Partner Intake Form'!C109="","",'HCM Partner Intake Form'!C109)</f>
        <v/>
      </c>
      <c r="CG2" t="str">
        <f>IF('HCM Partner Intake Form'!C112="","", 'HCM Partner Intake Form'!C112)</f>
        <v/>
      </c>
      <c r="CH2" t="str">
        <f>IF('HCM Partner Intake Form'!C113="","",'HCM Partner Intake Form'!C113)</f>
        <v/>
      </c>
      <c r="CI2" t="str">
        <f>IF('HCM Partner Intake Form'!C114="","",'HCM Partner Intake Form'!C114)</f>
        <v/>
      </c>
      <c r="CJ2" t="str">
        <f>IF('HCM Partner Intake Form'!C115="","",'HCM Partner Intake Form'!C115)</f>
        <v/>
      </c>
      <c r="CK2" t="str">
        <f>IF('HCM Partner Intake Form'!C116="","",'HCM Partner Intake Form'!C116)</f>
        <v/>
      </c>
      <c r="CL2" t="str">
        <f>IF('HCM Partner Intake Form'!C117="","",'HCM Partner Intake Form'!C117)</f>
        <v/>
      </c>
      <c r="CM2" t="str">
        <f>IF('HCM Partner Intake Form'!C118="","",'HCM Partner Intake Form'!C118)</f>
        <v/>
      </c>
    </row>
    <row r="9" spans="1:91" x14ac:dyDescent="0.2">
      <c r="BZ9" t="str">
        <f>IF('HCM Partner Intake Form'!C110="","",'HCM Partner Intake Form'!C110)</f>
        <v/>
      </c>
    </row>
    <row r="10" spans="1:91" x14ac:dyDescent="0.2">
      <c r="BZ10" t="str">
        <f>IF('HCM Partner Intake Form'!C111="","",'HCM Partner Intake Form'!C111)</f>
        <v/>
      </c>
    </row>
  </sheetData>
  <conditionalFormatting sqref="A1:A1048576">
    <cfRule type="duplicateValues" dxfId="0" priority="1"/>
  </conditionalFormatting>
  <pageMargins left="0.7" right="0.7" top="0.75" bottom="0.75" header="0.3" footer="0.3"/>
  <headerFooter>
    <oddFooter>&amp;L_x000D_&amp;1#&amp;"Calibri"&amp;10&amp;K000000 Confidential- Oracle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02FC3-14A1-DA4F-8DD8-EFA8F2394770}">
  <dimension ref="A1:CL62"/>
  <sheetViews>
    <sheetView workbookViewId="0">
      <selection activeCell="A2" sqref="A2"/>
    </sheetView>
  </sheetViews>
  <sheetFormatPr baseColWidth="10" defaultColWidth="10.6640625" defaultRowHeight="16" x14ac:dyDescent="0.2"/>
  <cols>
    <col min="1" max="1" width="24" bestFit="1" customWidth="1"/>
    <col min="27" max="27" width="31.1640625" bestFit="1" customWidth="1"/>
    <col min="29" max="29" width="26.6640625" bestFit="1" customWidth="1"/>
    <col min="30" max="30" width="24.5" bestFit="1" customWidth="1"/>
    <col min="31" max="31" width="27" bestFit="1" customWidth="1"/>
    <col min="90" max="90" width="45.5" bestFit="1" customWidth="1"/>
  </cols>
  <sheetData>
    <row r="1" spans="1:90" x14ac:dyDescent="0.2">
      <c r="A1" t="str">
        <f>IF(AND(RIGHT(filled_info!B1,1)="*", OR(ISBLANK(filled_info!B2), filled_info!B2="")),filled_info!B1,"")</f>
        <v>Full Legal Company Name: *</v>
      </c>
      <c r="B1" t="str">
        <f>IF(AND(RIGHT(filled_info!C1,1)="*", OR(ISBLANK(filled_info!C2), filled_info!C2="")),filled_info!C1,"")</f>
        <v/>
      </c>
      <c r="C1" t="str">
        <f>IF(AND(RIGHT(filled_info!D1,1)="*", OR(ISBLANK(filled_info!D2), filled_info!D2="")),filled_info!D1,"")</f>
        <v/>
      </c>
      <c r="D1" t="str">
        <f>IF(AND(RIGHT(filled_info!E1,1)="*", OR(ISBLANK(filled_info!E2), filled_info!E2="")),filled_info!E1,"")</f>
        <v>Web site URL: *</v>
      </c>
      <c r="E1" t="str">
        <f>IF(AND(RIGHT(filled_info!F1,1)="*", OR(ISBLANK(filled_info!F2), filled_info!F2="")),filled_info!F1,"")</f>
        <v/>
      </c>
      <c r="F1" t="str">
        <f>IF(AND(RIGHT(filled_info!G1,1)="*", OR(ISBLANK(filled_info!G2), filled_info!G2="")),filled_info!G1,"")</f>
        <v>Year Founded: *</v>
      </c>
      <c r="G1" t="str">
        <f>IF(AND(RIGHT(filled_info!H1,1)="*", OR(ISBLANK(filled_info!H2), filled_info!H2="")),filled_info!H1,"")</f>
        <v>Number of Employees: *</v>
      </c>
      <c r="H1" t="str">
        <f>IF(AND(RIGHT(filled_info!I1,1)="*", OR(ISBLANK(filled_info!I2), filled_info!I2="")),filled_info!I1,"")</f>
        <v>Average Customer size: *</v>
      </c>
      <c r="I1" t="str">
        <f>IF(AND(RIGHT(filled_info!J1,1)="*", OR(ISBLANK(filled_info!J2), filled_info!J2="")),filled_info!J1,"")</f>
        <v>Annual Revenue in North/South America (US $M): *</v>
      </c>
      <c r="J1" t="str">
        <f>IF(AND(RIGHT(filled_info!K1,1)="*", OR(ISBLANK(filled_info!K2), filled_info!K2="")),filled_info!K1,"")</f>
        <v>Annual Revenue in EMEA (US $M): *</v>
      </c>
      <c r="K1" t="str">
        <f>IF(AND(RIGHT(filled_info!L1,1)="*", OR(ISBLANK(filled_info!L2), filled_info!L2="")),filled_info!L1,"")</f>
        <v>Annual Revenue in APAC (US $M): *</v>
      </c>
      <c r="L1" t="str">
        <f>IF(AND(RIGHT(filled_info!M1,1)="*", OR(ISBLANK(filled_info!M2), filled_info!M2="")),filled_info!M1,"")</f>
        <v>First Name: *</v>
      </c>
      <c r="M1" t="str">
        <f>IF(AND(RIGHT(filled_info!N1,1)="*", OR(ISBLANK(filled_info!N2), filled_info!N2="")),filled_info!N1,"")</f>
        <v>Last Name: *</v>
      </c>
      <c r="N1" t="str">
        <f>IF(AND(RIGHT(filled_info!O1,1)="*", OR(ISBLANK(filled_info!O2), filled_info!O2="")),filled_info!O1,"")</f>
        <v>Job Title: *</v>
      </c>
      <c r="O1" t="str">
        <f>IF(AND(RIGHT(filled_info!P1,1)="*", OR(ISBLANK(filled_info!P2), filled_info!P2="")),filled_info!P1,"")</f>
        <v>Email Address: *</v>
      </c>
      <c r="P1" t="str">
        <f>IF(AND(RIGHT(filled_info!Q1,1)="*", OR(ISBLANK(filled_info!Q2), filled_info!Q2="")),filled_info!Q1,"")</f>
        <v>Business Phone: *</v>
      </c>
      <c r="Q1" t="str">
        <f>IF(AND(RIGHT(filled_info!R1,1)="*", OR(ISBLANK(filled_info!R2), filled_info!R2="")),filled_info!R1,"")</f>
        <v>Address 1 *</v>
      </c>
      <c r="R1" t="str">
        <f>IF(AND(RIGHT(filled_info!S1,1)="*", OR(ISBLANK(filled_info!S2), filled_info!S2="")),filled_info!S1,"")</f>
        <v/>
      </c>
      <c r="S1" t="str">
        <f>IF(AND(RIGHT(filled_info!T1,1)="*", OR(ISBLANK(filled_info!T2), filled_info!T2="")),filled_info!T1,"")</f>
        <v>City: *</v>
      </c>
      <c r="T1" t="str">
        <f>IF(AND(RIGHT(filled_info!U1,1)="*", OR(ISBLANK(filled_info!U2), filled_info!U2="")),filled_info!U1,"")</f>
        <v>State or Province: *</v>
      </c>
      <c r="U1" t="str">
        <f>IF(AND(RIGHT(filled_info!V1,1)="*", OR(ISBLANK(filled_info!V2), filled_info!V2="")),filled_info!V1,"")</f>
        <v>Country: *</v>
      </c>
      <c r="V1" t="str">
        <f>IF(AND(RIGHT(filled_info!W1,1)="*", OR(ISBLANK(filled_info!W2), filled_info!W2="")),filled_info!W1,"")</f>
        <v>Zip or Postal Code: *</v>
      </c>
      <c r="W1" t="str">
        <f>IF(AND(RIGHT(filled_info!X1,1)="*", OR(ISBLANK(filled_info!X2), filled_info!X2="")),filled_info!X1,"")</f>
        <v>Technical Contact First Name: *</v>
      </c>
      <c r="X1" t="str">
        <f>IF(AND(RIGHT(filled_info!Y1,1)="*", OR(ISBLANK(filled_info!Y2), filled_info!Y2="")),filled_info!Y1,"")</f>
        <v>Technical Contact Last Name: *</v>
      </c>
      <c r="Y1" t="str">
        <f>IF(AND(RIGHT(filled_info!Z1,1)="*", OR(ISBLANK(filled_info!Z2), filled_info!Z2="")),filled_info!Z1,"")</f>
        <v>Technical Contact Job Title: *</v>
      </c>
      <c r="Z1" t="str">
        <f>IF(AND(RIGHT(filled_info!AA1,1)="*", OR(ISBLANK(filled_info!AA2), filled_info!AA2="")),filled_info!AA1,"")</f>
        <v>Technical Contact Email Address: *</v>
      </c>
      <c r="AA1" t="str">
        <f>IF(AND(RIGHT(filled_info!AB1,1)="*", OR(ISBLANK(filled_info!AB2), filled_info!AB2="")),filled_info!AB1,"")</f>
        <v>Technical Contact Business Phone: *</v>
      </c>
      <c r="AB1" t="str">
        <f>IF(AND(RIGHT(filled_info!AC1,1)="*", OR(ISBLANK(filled_info!AC2), filled_info!AC2="")),filled_info!AC1,"")</f>
        <v/>
      </c>
      <c r="AC1" t="str">
        <f>IF(AND(RIGHT(filled_info!AD1,1)="*", OR(ISBLANK(filled_info!AD2), filled_info!AD2="")),filled_info!AD1,"")</f>
        <v>Choose integration objective: *</v>
      </c>
      <c r="AD1" t="str">
        <f>IF(AND(RIGHT(filled_info!AE1,1)="*", OR(ISBLANK(filled_info!AE2), filled_info!AE2="")),filled_info!AE1,"")</f>
        <v/>
      </c>
      <c r="AE1" t="str">
        <f>IF(AND(RIGHT(filled_info!AF1,1)="*", OR(ISBLANK(filled_info!AF2), filled_info!AF2="")),filled_info!AF1,"")</f>
        <v/>
      </c>
      <c r="AF1" t="str">
        <f>IF(AND(RIGHT(filled_info!AG1,1)="*", OR(ISBLANK(filled_info!AG2), filled_info!AG2="")),filled_info!AG1,"")</f>
        <v/>
      </c>
      <c r="AG1" t="str">
        <f>IF(AND(RIGHT(filled_info!AH1,1)="*", OR(ISBLANK(filled_info!AH2), filled_info!AH2="")),filled_info!AH1,"")</f>
        <v/>
      </c>
      <c r="AH1" t="str">
        <f>IF(AND(RIGHT(filled_info!AI1,1)="*", OR(ISBLANK(filled_info!AI2), filled_info!AI2="")),filled_info!AI1,"")</f>
        <v>Please describe the business functions and their value in detail:*</v>
      </c>
      <c r="AI1" t="str">
        <f>IF(AND(RIGHT(filled_info!AJ1,1)="*", OR(ISBLANK(filled_info!AJ2), filled_info!AJ2="")),filled_info!AJ1,"")</f>
        <v/>
      </c>
      <c r="AJ1" t="str">
        <f>IF(AND(RIGHT(filled_info!AK1,1)="*", OR(ISBLANK(filled_info!AK2), filled_info!AK2="")),filled_info!AK1,"")</f>
        <v/>
      </c>
      <c r="AK1" t="str">
        <f>IF(AND(RIGHT(filled_info!AL1,1)="*", OR(ISBLANK(filled_info!AL2), filled_info!AL2="")),filled_info!AL1,"")</f>
        <v/>
      </c>
      <c r="AL1" t="str">
        <f>IF(AND(RIGHT(filled_info!AM1,1)="*", OR(ISBLANK(filled_info!AM2), filled_info!AM2="")),filled_info!AM1,"")</f>
        <v/>
      </c>
      <c r="AM1" t="str">
        <f>IF(AND(RIGHT(filled_info!AN1,1)="*", OR(ISBLANK(filled_info!AN2), filled_info!AN2="")),filled_info!AN1,"")</f>
        <v/>
      </c>
      <c r="AN1" t="str">
        <f>IF(AND(RIGHT(filled_info!AO1,1)="*", OR(ISBLANK(filled_info!AO2), filled_info!AO2="")),filled_info!AO1,"")</f>
        <v/>
      </c>
      <c r="AO1" t="str">
        <f>IF(AND(RIGHT(filled_info!AP1,1)="*", OR(ISBLANK(filled_info!AP2), filled_info!AP2="")),filled_info!AP1,"")</f>
        <v/>
      </c>
      <c r="AP1" t="str">
        <f>IF(AND(RIGHT(filled_info!AQ1,1)="*", OR(ISBLANK(filled_info!AQ2), filled_info!AQ2="")),filled_info!AQ1,"")</f>
        <v/>
      </c>
      <c r="AQ1" t="str">
        <f>IF(AND(RIGHT(filled_info!AR1,1)="*", OR(ISBLANK(filled_info!AR2), filled_info!AR2="")),filled_info!AR1,"")</f>
        <v/>
      </c>
      <c r="AR1" t="str">
        <f>IF(AND(RIGHT(filled_info!AS1,1)="*", OR(ISBLANK(filled_info!AS2), filled_info!AS2="")),filled_info!AS1,"")</f>
        <v/>
      </c>
      <c r="AS1" t="str">
        <f>IF(AND(RIGHT(filled_info!AT1,1)="*", OR(ISBLANK(filled_info!AT2), filled_info!AT2="")),filled_info!AT1,"")</f>
        <v/>
      </c>
      <c r="AT1" t="str">
        <f>IF(AND(RIGHT(filled_info!AU1,1)="*", OR(ISBLANK(filled_info!AU2), filled_info!AU2="")),filled_info!AU1,"")</f>
        <v/>
      </c>
      <c r="AU1" t="str">
        <f>IF(AND(RIGHT(filled_info!AV1,1)="*", OR(ISBLANK(filled_info!AV2), filled_info!AV2="")),filled_info!AV1,"")</f>
        <v/>
      </c>
      <c r="AV1" t="str">
        <f>IF(AND(RIGHT(filled_info!AW1,1)="*", OR(ISBLANK(filled_info!AW2), filled_info!AW2="")),filled_info!AW1,"")</f>
        <v/>
      </c>
      <c r="AW1" t="str">
        <f>IF(AND(RIGHT(filled_info!AX1,1)="*", OR(ISBLANK(filled_info!AX2), filled_info!AX2="")),filled_info!AX1,"")</f>
        <v/>
      </c>
      <c r="AX1" t="str">
        <f>IF(AND(RIGHT(filled_info!AY1,1)="*", OR(ISBLANK(filled_info!AY2), filled_info!AY2="")),filled_info!AY1,"")</f>
        <v/>
      </c>
      <c r="AY1" t="str">
        <f>IF(AND(RIGHT(filled_info!AZ1,1)="*", OR(ISBLANK(filled_info!AZ2), filled_info!AZ2="")),filled_info!AZ1,"")</f>
        <v>Industry 1*</v>
      </c>
      <c r="AZ1" t="str">
        <f>IF(AND(RIGHT(filled_info!BA1,1)="*", OR(ISBLANK(filled_info!BA2), filled_info!BA2="")),filled_info!BA1,"")</f>
        <v/>
      </c>
      <c r="BA1" t="str">
        <f>IF(AND(RIGHT(filled_info!BB1,1)="*", OR(ISBLANK(filled_info!BB2), filled_info!BB2="")),filled_info!BB1,"")</f>
        <v/>
      </c>
      <c r="BB1" t="str">
        <f>IF(AND(RIGHT(filled_info!BC1,1)="*", OR(ISBLANK(filled_info!BC2), filled_info!BC2="")),filled_info!BC1,"")</f>
        <v/>
      </c>
      <c r="BC1" t="str">
        <f>IF(AND(RIGHT(filled_info!BD1,1)="*", OR(ISBLANK(filled_info!BD2), filled_info!BD2="")),filled_info!BD1,"")</f>
        <v/>
      </c>
      <c r="BD1" t="str">
        <f>IF(AND(RIGHT(filled_info!BE1,1)="*", OR(ISBLANK(filled_info!BE2), filled_info!BE2="")),filled_info!BE1,"")</f>
        <v>Customer 1-Existing or Prospective? *</v>
      </c>
      <c r="BE1" t="str">
        <f>IF(AND(RIGHT(filled_info!BF1,1)="*", OR(ISBLANK(filled_info!BF2), filled_info!BF2="")),filled_info!BF1,"")</f>
        <v>Customer 1-Company Name: *</v>
      </c>
      <c r="BF1" t="str">
        <f>IF(AND(RIGHT(filled_info!BG1,1)="*", OR(ISBLANK(filled_info!BG2), filled_info!BG2="")),filled_info!BG1,"")</f>
        <v>Customer 1-Contact Name: *</v>
      </c>
      <c r="BG1" t="str">
        <f>IF(AND(RIGHT(filled_info!BH1,1)="*", OR(ISBLANK(filled_info!BH2), filled_info!BH2="")),filled_info!BH1,"")</f>
        <v>Customer 1-Contact Email:*</v>
      </c>
      <c r="BH1" t="str">
        <f>IF(AND(RIGHT(filled_info!BI1,1)="*", OR(ISBLANK(filled_info!BI2), filled_info!BI2="")),filled_info!BI1,"")</f>
        <v>Customer 1-Contact Job Title: *</v>
      </c>
      <c r="BI1" t="str">
        <f>IF(AND(RIGHT(filled_info!BJ1,1)="*", OR(ISBLANK(filled_info!BJ2), filled_info!BJ2="")),filled_info!BJ1,"")</f>
        <v>Customer 1-Contact Phone: *</v>
      </c>
      <c r="BJ1" t="str">
        <f>IF(AND(RIGHT(filled_info!BK1,1)="*", OR(ISBLANK(filled_info!BK2), filled_info!BK2="")),filled_info!BK1,"")</f>
        <v>Customer 1-Company Address: (City, State, Country)*</v>
      </c>
      <c r="BK1" t="str">
        <f>IF(AND(RIGHT(filled_info!BL1,1)="*", OR(ISBLANK(filled_info!BL2), filled_info!BL2="")),filled_info!BL1,"")</f>
        <v>Customer 2-Existing or Prospective? *</v>
      </c>
      <c r="BL1" t="str">
        <f>IF(AND(RIGHT(filled_info!BM1,1)="*", OR(ISBLANK(filled_info!BM2), filled_info!BM2="")),filled_info!BM1,"")</f>
        <v>Customer 2-Company Name: *</v>
      </c>
      <c r="BM1" t="str">
        <f>IF(AND(RIGHT(filled_info!BN1,1)="*", OR(ISBLANK(filled_info!BN2), filled_info!BN2="")),filled_info!BN1,"")</f>
        <v>Customer 2-Contact Name: *</v>
      </c>
      <c r="BN1" t="str">
        <f>IF(AND(RIGHT(filled_info!BO1,1)="*", OR(ISBLANK(filled_info!BO2), filled_info!BO2="")),filled_info!BO1,"")</f>
        <v>Customer 2-Contact Email:*</v>
      </c>
      <c r="BO1" t="str">
        <f>IF(AND(RIGHT(filled_info!BP1,1)="*", OR(ISBLANK(filled_info!BP2), filled_info!BP2="")),filled_info!BP1,"")</f>
        <v>Customer 2-Contact Job Title: *</v>
      </c>
      <c r="BP1" t="str">
        <f>IF(AND(RIGHT(filled_info!BQ1,1)="*", OR(ISBLANK(filled_info!BQ2), filled_info!BQ2="")),filled_info!BQ1,"")</f>
        <v>Customer 2-Contact Phone: *</v>
      </c>
      <c r="BQ1" t="str">
        <f>IF(AND(RIGHT(filled_info!BR1,1)="*", OR(ISBLANK(filled_info!BR2), filled_info!BR2="")),filled_info!BR1,"")</f>
        <v>Customer 2-Company Address: (City, State, Country)*</v>
      </c>
      <c r="BR1" t="str">
        <f>IF(AND(RIGHT(filled_info!BS1,1)="*", OR(ISBLANK(filled_info!BS2), filled_info!BS2="")),filled_info!BS1,"")</f>
        <v>Customer 3-Existing or Prospective? *</v>
      </c>
      <c r="BS1" t="str">
        <f>IF(AND(RIGHT(filled_info!BT1,1)="*", OR(ISBLANK(filled_info!BT2), filled_info!BT2="")),filled_info!BT1,"")</f>
        <v>Customer 3-Company Name: *</v>
      </c>
      <c r="BT1" t="str">
        <f>IF(AND(RIGHT(filled_info!BU1,1)="*", OR(ISBLANK(filled_info!BU2), filled_info!BU2="")),filled_info!BU1,"")</f>
        <v>Customer 3-Contact Name: *</v>
      </c>
      <c r="BU1" t="str">
        <f>IF(AND(RIGHT(filled_info!BV1,1)="*", OR(ISBLANK(filled_info!BV2), filled_info!BV2="")),filled_info!BV1,"")</f>
        <v>Customer 3-Contact Email:*</v>
      </c>
      <c r="BV1" t="str">
        <f>IF(AND(RIGHT(filled_info!BW1,1)="*", OR(ISBLANK(filled_info!BW2), filled_info!BW2="")),filled_info!BW1,"")</f>
        <v>Customer 3-Contact Job Title: *</v>
      </c>
      <c r="BW1" t="str">
        <f>IF(AND(RIGHT(filled_info!BX1,1)="*", OR(ISBLANK(filled_info!BX2), filled_info!BX2="")),filled_info!BX1,"")</f>
        <v>Customer 3-Contact Phone: *</v>
      </c>
      <c r="BX1" t="str">
        <f>IF(AND(RIGHT(filled_info!BY1,1)="*", OR(ISBLANK(filled_info!BY2), filled_info!BY2="")),filled_info!BY1,"")</f>
        <v>Customer 3-Company Address: (City, State, Country)*</v>
      </c>
      <c r="BY1" t="str">
        <f>IF(AND(RIGHT(filled_info!BZ1,1)="*", OR(ISBLANK(filled_info!BZ2), filled_info!BZ2="")),filled_info!BZ1,"")</f>
        <v>Customer 4-Existing or Prospective? *</v>
      </c>
      <c r="BZ1" t="str">
        <f>IF(AND(RIGHT(filled_info!CA1,1)="*", OR(ISBLANK(filled_info!CA2), filled_info!CA2="")),filled_info!CA1,"")</f>
        <v>Customer 4-Company Name: *</v>
      </c>
      <c r="CA1" t="str">
        <f>IF(AND(RIGHT(filled_info!CB1,1)="*", OR(ISBLANK(filled_info!CB2), filled_info!CB2="")),filled_info!CB1,"")</f>
        <v>Customer 4-Contact Name: *</v>
      </c>
      <c r="CB1" t="str">
        <f>IF(AND(RIGHT(filled_info!CC1,1)="*", OR(ISBLANK(filled_info!CC2), filled_info!CC2="")),filled_info!CC1,"")</f>
        <v>Customer 4-Contact Email:*</v>
      </c>
      <c r="CC1" t="str">
        <f>IF(AND(RIGHT(filled_info!CD1,1)="*", OR(ISBLANK(filled_info!CD2), filled_info!CD2="")),filled_info!CD1,"")</f>
        <v>Customer 4-Contact Job Title: *</v>
      </c>
      <c r="CD1" t="str">
        <f>IF(AND(RIGHT(filled_info!CE1,1)="*", OR(ISBLANK(filled_info!CE2), filled_info!CE2="")),filled_info!CE1,"")</f>
        <v>Customer 4-Contact Phone: *</v>
      </c>
      <c r="CE1" t="str">
        <f>IF(AND(RIGHT(filled_info!CF1,1)="*", OR(ISBLANK(filled_info!CF2), filled_info!CF2="")),filled_info!CF1,"")</f>
        <v>Customer 4-Company Address: (City, State, Country)*</v>
      </c>
      <c r="CF1" t="str">
        <f>IF(AND(RIGHT(filled_info!CG1,1)="*", OR(ISBLANK(filled_info!CG2), filled_info!CG2="")),filled_info!CG1,"")</f>
        <v>Customer 5-Existing or Prospective? *</v>
      </c>
      <c r="CG1" t="str">
        <f>IF(AND(RIGHT(filled_info!CH1,1)="*", OR(ISBLANK(filled_info!CH2), filled_info!CH2="")),filled_info!CH1,"")</f>
        <v>Customer 5-Company Name: *</v>
      </c>
      <c r="CH1" t="str">
        <f>IF(AND(RIGHT(filled_info!CI1,1)="*", OR(ISBLANK(filled_info!CI2), filled_info!CI2="")),filled_info!CI1,"")</f>
        <v>Customer 5-Contact Name: *</v>
      </c>
      <c r="CI1" t="str">
        <f>IF(AND(RIGHT(filled_info!CJ1,1)="*", OR(ISBLANK(filled_info!CJ2), filled_info!CJ2="")),filled_info!CJ1,"")</f>
        <v>Customer 5-Contact Email:*</v>
      </c>
      <c r="CJ1" t="str">
        <f>IF(AND(RIGHT(filled_info!CK1,1)="*", OR(ISBLANK(filled_info!CK2), filled_info!CK2="")),filled_info!CK1,"")</f>
        <v>Customer 5-Contact Job Title: *</v>
      </c>
      <c r="CK1" t="str">
        <f>IF(AND(RIGHT(filled_info!CL1,1)="*", OR(ISBLANK(filled_info!CL2), filled_info!CL2="")),filled_info!CL1,"")</f>
        <v>Customer 5-Contact Phone: *</v>
      </c>
      <c r="CL1" t="str">
        <f>IF(AND(RIGHT(filled_info!CM1,1)="*", OR(ISBLANK(filled_info!CM2), filled_info!CM2="")),filled_info!CM1,"")</f>
        <v>Customer 5-Company Address: (City, State, Country)*</v>
      </c>
    </row>
    <row r="2" spans="1:90" x14ac:dyDescent="0.2">
      <c r="A2" t="str" cm="1">
        <f t="array" ref="A2:A62">TRANSPOSE(IFERROR(_xlfn.UNIQUE(A1:CL1,TRUE,TRUE),""))</f>
        <v>Full Legal Company Name: *</v>
      </c>
    </row>
    <row r="3" spans="1:90" x14ac:dyDescent="0.2">
      <c r="A3" t="str">
        <v>Web site URL: *</v>
      </c>
    </row>
    <row r="4" spans="1:90" x14ac:dyDescent="0.2">
      <c r="A4" t="str">
        <v>Year Founded: *</v>
      </c>
    </row>
    <row r="5" spans="1:90" x14ac:dyDescent="0.2">
      <c r="A5" t="str">
        <v>Number of Employees: *</v>
      </c>
    </row>
    <row r="6" spans="1:90" x14ac:dyDescent="0.2">
      <c r="A6" t="str">
        <v>Average Customer size: *</v>
      </c>
    </row>
    <row r="7" spans="1:90" x14ac:dyDescent="0.2">
      <c r="A7" t="str">
        <v>Annual Revenue in North/South America (US $M): *</v>
      </c>
    </row>
    <row r="8" spans="1:90" x14ac:dyDescent="0.2">
      <c r="A8" t="str">
        <v>Annual Revenue in EMEA (US $M): *</v>
      </c>
    </row>
    <row r="9" spans="1:90" x14ac:dyDescent="0.2">
      <c r="A9" t="str">
        <v>Annual Revenue in APAC (US $M): *</v>
      </c>
    </row>
    <row r="10" spans="1:90" x14ac:dyDescent="0.2">
      <c r="A10" t="str">
        <v>First Name: *</v>
      </c>
    </row>
    <row r="11" spans="1:90" x14ac:dyDescent="0.2">
      <c r="A11" t="str">
        <v>Last Name: *</v>
      </c>
    </row>
    <row r="12" spans="1:90" x14ac:dyDescent="0.2">
      <c r="A12" t="str">
        <v>Job Title: *</v>
      </c>
    </row>
    <row r="13" spans="1:90" x14ac:dyDescent="0.2">
      <c r="A13" t="str">
        <v>Email Address: *</v>
      </c>
    </row>
    <row r="14" spans="1:90" x14ac:dyDescent="0.2">
      <c r="A14" t="str">
        <v>Business Phone: *</v>
      </c>
    </row>
    <row r="15" spans="1:90" x14ac:dyDescent="0.2">
      <c r="A15" t="str">
        <v>Address 1 *</v>
      </c>
    </row>
    <row r="16" spans="1:90" x14ac:dyDescent="0.2">
      <c r="A16" t="str">
        <v>City: *</v>
      </c>
    </row>
    <row r="17" spans="1:1" x14ac:dyDescent="0.2">
      <c r="A17" t="str">
        <v>State or Province: *</v>
      </c>
    </row>
    <row r="18" spans="1:1" x14ac:dyDescent="0.2">
      <c r="A18" t="str">
        <v>Country: *</v>
      </c>
    </row>
    <row r="19" spans="1:1" x14ac:dyDescent="0.2">
      <c r="A19" t="str">
        <v>Zip or Postal Code: *</v>
      </c>
    </row>
    <row r="20" spans="1:1" x14ac:dyDescent="0.2">
      <c r="A20" t="str">
        <v>Technical Contact First Name: *</v>
      </c>
    </row>
    <row r="21" spans="1:1" x14ac:dyDescent="0.2">
      <c r="A21" t="str">
        <v>Technical Contact Last Name: *</v>
      </c>
    </row>
    <row r="22" spans="1:1" x14ac:dyDescent="0.2">
      <c r="A22" t="str">
        <v>Technical Contact Job Title: *</v>
      </c>
    </row>
    <row r="23" spans="1:1" x14ac:dyDescent="0.2">
      <c r="A23" t="str">
        <v>Technical Contact Email Address: *</v>
      </c>
    </row>
    <row r="24" spans="1:1" x14ac:dyDescent="0.2">
      <c r="A24" t="str">
        <v>Technical Contact Business Phone: *</v>
      </c>
    </row>
    <row r="25" spans="1:1" x14ac:dyDescent="0.2">
      <c r="A25" t="str">
        <v>Choose integration objective: *</v>
      </c>
    </row>
    <row r="26" spans="1:1" x14ac:dyDescent="0.2">
      <c r="A26" t="str">
        <v>Please describe the business functions and their value in detail:*</v>
      </c>
    </row>
    <row r="27" spans="1:1" x14ac:dyDescent="0.2">
      <c r="A27" t="str">
        <v>Industry 1*</v>
      </c>
    </row>
    <row r="28" spans="1:1" x14ac:dyDescent="0.2">
      <c r="A28" t="str">
        <v>Customer 1-Existing or Prospective? *</v>
      </c>
    </row>
    <row r="29" spans="1:1" x14ac:dyDescent="0.2">
      <c r="A29" t="str">
        <v>Customer 1-Company Name: *</v>
      </c>
    </row>
    <row r="30" spans="1:1" x14ac:dyDescent="0.2">
      <c r="A30" t="str">
        <v>Customer 1-Contact Name: *</v>
      </c>
    </row>
    <row r="31" spans="1:1" x14ac:dyDescent="0.2">
      <c r="A31" t="str">
        <v>Customer 1-Contact Email:*</v>
      </c>
    </row>
    <row r="32" spans="1:1" x14ac:dyDescent="0.2">
      <c r="A32" t="str">
        <v>Customer 1-Contact Job Title: *</v>
      </c>
    </row>
    <row r="33" spans="1:1" x14ac:dyDescent="0.2">
      <c r="A33" t="str">
        <v>Customer 1-Contact Phone: *</v>
      </c>
    </row>
    <row r="34" spans="1:1" x14ac:dyDescent="0.2">
      <c r="A34" t="str">
        <v>Customer 1-Company Address: (City, State, Country)*</v>
      </c>
    </row>
    <row r="35" spans="1:1" x14ac:dyDescent="0.2">
      <c r="A35" t="str">
        <v>Customer 2-Existing or Prospective? *</v>
      </c>
    </row>
    <row r="36" spans="1:1" x14ac:dyDescent="0.2">
      <c r="A36" t="str">
        <v>Customer 2-Company Name: *</v>
      </c>
    </row>
    <row r="37" spans="1:1" x14ac:dyDescent="0.2">
      <c r="A37" t="str">
        <v>Customer 2-Contact Name: *</v>
      </c>
    </row>
    <row r="38" spans="1:1" x14ac:dyDescent="0.2">
      <c r="A38" t="str">
        <v>Customer 2-Contact Email:*</v>
      </c>
    </row>
    <row r="39" spans="1:1" x14ac:dyDescent="0.2">
      <c r="A39" t="str">
        <v>Customer 2-Contact Job Title: *</v>
      </c>
    </row>
    <row r="40" spans="1:1" x14ac:dyDescent="0.2">
      <c r="A40" t="str">
        <v>Customer 2-Contact Phone: *</v>
      </c>
    </row>
    <row r="41" spans="1:1" x14ac:dyDescent="0.2">
      <c r="A41" t="str">
        <v>Customer 2-Company Address: (City, State, Country)*</v>
      </c>
    </row>
    <row r="42" spans="1:1" x14ac:dyDescent="0.2">
      <c r="A42" t="str">
        <v>Customer 3-Existing or Prospective? *</v>
      </c>
    </row>
    <row r="43" spans="1:1" x14ac:dyDescent="0.2">
      <c r="A43" t="str">
        <v>Customer 3-Company Name: *</v>
      </c>
    </row>
    <row r="44" spans="1:1" x14ac:dyDescent="0.2">
      <c r="A44" t="str">
        <v>Customer 3-Contact Name: *</v>
      </c>
    </row>
    <row r="45" spans="1:1" x14ac:dyDescent="0.2">
      <c r="A45" t="str">
        <v>Customer 3-Contact Email:*</v>
      </c>
    </row>
    <row r="46" spans="1:1" x14ac:dyDescent="0.2">
      <c r="A46" t="str">
        <v>Customer 3-Contact Job Title: *</v>
      </c>
    </row>
    <row r="47" spans="1:1" x14ac:dyDescent="0.2">
      <c r="A47" t="str">
        <v>Customer 3-Contact Phone: *</v>
      </c>
    </row>
    <row r="48" spans="1:1" x14ac:dyDescent="0.2">
      <c r="A48" t="str">
        <v>Customer 3-Company Address: (City, State, Country)*</v>
      </c>
    </row>
    <row r="49" spans="1:1" x14ac:dyDescent="0.2">
      <c r="A49" t="str">
        <v>Customer 4-Existing or Prospective? *</v>
      </c>
    </row>
    <row r="50" spans="1:1" x14ac:dyDescent="0.2">
      <c r="A50" t="str">
        <v>Customer 4-Company Name: *</v>
      </c>
    </row>
    <row r="51" spans="1:1" x14ac:dyDescent="0.2">
      <c r="A51" t="str">
        <v>Customer 4-Contact Name: *</v>
      </c>
    </row>
    <row r="52" spans="1:1" x14ac:dyDescent="0.2">
      <c r="A52" t="str">
        <v>Customer 4-Contact Email:*</v>
      </c>
    </row>
    <row r="53" spans="1:1" x14ac:dyDescent="0.2">
      <c r="A53" t="str">
        <v>Customer 4-Contact Job Title: *</v>
      </c>
    </row>
    <row r="54" spans="1:1" x14ac:dyDescent="0.2">
      <c r="A54" t="str">
        <v>Customer 4-Contact Phone: *</v>
      </c>
    </row>
    <row r="55" spans="1:1" x14ac:dyDescent="0.2">
      <c r="A55" t="str">
        <v>Customer 4-Company Address: (City, State, Country)*</v>
      </c>
    </row>
    <row r="56" spans="1:1" x14ac:dyDescent="0.2">
      <c r="A56" t="str">
        <v>Customer 5-Existing or Prospective? *</v>
      </c>
    </row>
    <row r="57" spans="1:1" x14ac:dyDescent="0.2">
      <c r="A57" t="str">
        <v>Customer 5-Company Name: *</v>
      </c>
    </row>
    <row r="58" spans="1:1" x14ac:dyDescent="0.2">
      <c r="A58" t="str">
        <v>Customer 5-Contact Name: *</v>
      </c>
    </row>
    <row r="59" spans="1:1" x14ac:dyDescent="0.2">
      <c r="A59" t="str">
        <v>Customer 5-Contact Email:*</v>
      </c>
    </row>
    <row r="60" spans="1:1" x14ac:dyDescent="0.2">
      <c r="A60" t="str">
        <v>Customer 5-Contact Job Title: *</v>
      </c>
    </row>
    <row r="61" spans="1:1" x14ac:dyDescent="0.2">
      <c r="A61" t="str">
        <v>Customer 5-Contact Phone: *</v>
      </c>
    </row>
    <row r="62" spans="1:1" x14ac:dyDescent="0.2">
      <c r="A62" t="str">
        <v>Customer 5-Company Address: (City, State, Country)*</v>
      </c>
    </row>
  </sheetData>
  <pageMargins left="0.7" right="0.7" top="0.75" bottom="0.75" header="0.3" footer="0.3"/>
  <headerFooter>
    <oddFooter>&amp;L_x000D_&amp;1#&amp;"Calibri"&amp;10&amp;K000000 Confidential- Oracle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1C66D-2025-E244-BE85-1E066ACA82F5}">
  <dimension ref="A1:H24"/>
  <sheetViews>
    <sheetView workbookViewId="0">
      <selection activeCell="H5" sqref="H5"/>
    </sheetView>
  </sheetViews>
  <sheetFormatPr baseColWidth="10" defaultColWidth="10.6640625" defaultRowHeight="16" x14ac:dyDescent="0.2"/>
  <cols>
    <col min="1" max="1" width="25.1640625" bestFit="1" customWidth="1"/>
    <col min="2" max="2" width="38.5" bestFit="1" customWidth="1"/>
    <col min="3" max="3" width="34.1640625" bestFit="1" customWidth="1"/>
    <col min="4" max="4" width="28.33203125" bestFit="1" customWidth="1"/>
    <col min="5" max="5" width="29.6640625" bestFit="1" customWidth="1"/>
    <col min="6" max="6" width="43" bestFit="1" customWidth="1"/>
    <col min="7" max="7" width="50" bestFit="1" customWidth="1"/>
  </cols>
  <sheetData>
    <row r="1" spans="1:8" x14ac:dyDescent="0.2">
      <c r="A1" s="1" t="s">
        <v>29</v>
      </c>
      <c r="B1" s="1" t="s">
        <v>51</v>
      </c>
      <c r="C1" s="1" t="s">
        <v>52</v>
      </c>
      <c r="D1" s="1" t="s">
        <v>53</v>
      </c>
      <c r="E1" s="1" t="s">
        <v>54</v>
      </c>
      <c r="F1" s="1" t="s">
        <v>64</v>
      </c>
      <c r="G1" s="1" t="s">
        <v>105</v>
      </c>
      <c r="H1" s="1" t="s">
        <v>122</v>
      </c>
    </row>
    <row r="2" spans="1:8" x14ac:dyDescent="0.2">
      <c r="C2" s="2"/>
      <c r="D2" s="2"/>
      <c r="E2" s="2"/>
      <c r="F2" s="2"/>
      <c r="G2" t="s">
        <v>102</v>
      </c>
    </row>
    <row r="3" spans="1:8" x14ac:dyDescent="0.2">
      <c r="A3" t="s">
        <v>30</v>
      </c>
      <c r="B3" s="2" t="s">
        <v>55</v>
      </c>
      <c r="C3" s="2" t="s">
        <v>58</v>
      </c>
      <c r="D3" s="2" t="s">
        <v>63</v>
      </c>
      <c r="E3" s="2" t="s">
        <v>65</v>
      </c>
      <c r="F3" s="2" t="s">
        <v>72</v>
      </c>
      <c r="G3" t="s">
        <v>103</v>
      </c>
      <c r="H3" s="2" t="s">
        <v>2</v>
      </c>
    </row>
    <row r="4" spans="1:8" x14ac:dyDescent="0.2">
      <c r="A4" t="s">
        <v>8</v>
      </c>
      <c r="B4" s="2" t="s">
        <v>56</v>
      </c>
      <c r="C4" s="2" t="s">
        <v>59</v>
      </c>
      <c r="D4" s="2" t="s">
        <v>62</v>
      </c>
      <c r="E4" s="2" t="s">
        <v>66</v>
      </c>
      <c r="F4" s="2" t="s">
        <v>73</v>
      </c>
      <c r="G4" t="s">
        <v>104</v>
      </c>
      <c r="H4" s="2" t="s">
        <v>3</v>
      </c>
    </row>
    <row r="5" spans="1:8" x14ac:dyDescent="0.2">
      <c r="A5" t="s">
        <v>11</v>
      </c>
      <c r="B5" s="2" t="s">
        <v>57</v>
      </c>
      <c r="C5" s="2" t="s">
        <v>60</v>
      </c>
      <c r="D5" s="2" t="s">
        <v>74</v>
      </c>
      <c r="E5" s="2" t="s">
        <v>67</v>
      </c>
      <c r="F5" s="2" t="s">
        <v>68</v>
      </c>
    </row>
    <row r="6" spans="1:8" x14ac:dyDescent="0.2">
      <c r="A6" t="s">
        <v>12</v>
      </c>
      <c r="B6" t="s">
        <v>74</v>
      </c>
      <c r="C6" s="2" t="s">
        <v>61</v>
      </c>
      <c r="D6" s="2" t="s">
        <v>74</v>
      </c>
      <c r="E6" s="2" t="s">
        <v>69</v>
      </c>
      <c r="F6" s="2" t="s">
        <v>70</v>
      </c>
    </row>
    <row r="7" spans="1:8" x14ac:dyDescent="0.2">
      <c r="A7" t="s">
        <v>13</v>
      </c>
      <c r="B7" t="s">
        <v>74</v>
      </c>
      <c r="C7" s="2" t="s">
        <v>74</v>
      </c>
      <c r="D7" s="2" t="s">
        <v>74</v>
      </c>
      <c r="E7" s="2" t="s">
        <v>71</v>
      </c>
      <c r="F7" s="2" t="s">
        <v>75</v>
      </c>
    </row>
    <row r="8" spans="1:8" x14ac:dyDescent="0.2">
      <c r="A8" t="s">
        <v>14</v>
      </c>
      <c r="B8" t="s">
        <v>74</v>
      </c>
      <c r="C8" s="2" t="s">
        <v>74</v>
      </c>
      <c r="D8" s="2" t="s">
        <v>74</v>
      </c>
      <c r="E8" s="2" t="s">
        <v>74</v>
      </c>
      <c r="F8" s="2" t="s">
        <v>76</v>
      </c>
    </row>
    <row r="9" spans="1:8" x14ac:dyDescent="0.2">
      <c r="A9" t="s">
        <v>15</v>
      </c>
    </row>
    <row r="10" spans="1:8" x14ac:dyDescent="0.2">
      <c r="A10" t="s">
        <v>16</v>
      </c>
    </row>
    <row r="11" spans="1:8" x14ac:dyDescent="0.2">
      <c r="A11" t="s">
        <v>17</v>
      </c>
    </row>
    <row r="12" spans="1:8" x14ac:dyDescent="0.2">
      <c r="A12" t="s">
        <v>18</v>
      </c>
    </row>
    <row r="13" spans="1:8" x14ac:dyDescent="0.2">
      <c r="A13" t="s">
        <v>19</v>
      </c>
    </row>
    <row r="14" spans="1:8" x14ac:dyDescent="0.2">
      <c r="A14" t="s">
        <v>20</v>
      </c>
    </row>
    <row r="15" spans="1:8" x14ac:dyDescent="0.2">
      <c r="A15" t="s">
        <v>21</v>
      </c>
    </row>
    <row r="16" spans="1:8" x14ac:dyDescent="0.2">
      <c r="A16" t="s">
        <v>22</v>
      </c>
    </row>
    <row r="17" spans="1:6" x14ac:dyDescent="0.2">
      <c r="A17" t="s">
        <v>23</v>
      </c>
    </row>
    <row r="18" spans="1:6" x14ac:dyDescent="0.2">
      <c r="A18" t="s">
        <v>24</v>
      </c>
      <c r="F18" t="str">
        <f t="shared" ref="F18" si="0">TRIM(F9)</f>
        <v/>
      </c>
    </row>
    <row r="19" spans="1:6" x14ac:dyDescent="0.2">
      <c r="A19" t="s">
        <v>25</v>
      </c>
    </row>
    <row r="20" spans="1:6" x14ac:dyDescent="0.2">
      <c r="A20" t="s">
        <v>26</v>
      </c>
    </row>
    <row r="21" spans="1:6" x14ac:dyDescent="0.2">
      <c r="A21" t="s">
        <v>27</v>
      </c>
    </row>
    <row r="22" spans="1:6" x14ac:dyDescent="0.2">
      <c r="A22" t="s">
        <v>28</v>
      </c>
    </row>
    <row r="23" spans="1:6" x14ac:dyDescent="0.2">
      <c r="A23" t="s">
        <v>9</v>
      </c>
    </row>
    <row r="24" spans="1:6" x14ac:dyDescent="0.2">
      <c r="A24" t="s">
        <v>10</v>
      </c>
    </row>
  </sheetData>
  <pageMargins left="0.7" right="0.7" top="0.75" bottom="0.75" header="0.3" footer="0.3"/>
  <headerFooter>
    <oddFooter>&amp;L_x000D_&amp;1#&amp;"Calibri"&amp;10&amp;K000000 Confidential- Oracle Internal</oddFooter>
  </headerFooter>
</worksheet>
</file>

<file path=docMetadata/LabelInfo.xml><?xml version="1.0" encoding="utf-8"?>
<clbl:labelList xmlns:clbl="http://schemas.microsoft.com/office/2020/mipLabelMetadata">
  <clbl:label id="{a4de43ec-192a-49eb-8e54-baeb8c71bbbe}" enabled="1" method="Standard" siteId="{4e2c6054-71cb-48f1-bd6c-3a9705aca71b}"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HCM Partner Intake Form</vt:lpstr>
      <vt:lpstr>filled_info</vt:lpstr>
      <vt:lpstr>validation_info</vt:lpstr>
      <vt:lpstr>picklists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Raja Pratap Kondamari</dc:creator>
  <cp:lastModifiedBy>Johnny Chan</cp:lastModifiedBy>
  <dcterms:created xsi:type="dcterms:W3CDTF">2025-11-04T08:03:32Z</dcterms:created>
  <dcterms:modified xsi:type="dcterms:W3CDTF">2025-12-10T19:03:27Z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3e58186-1c1b-4537-900b-8707ad116850_Enabled">
    <vt:lpwstr>true</vt:lpwstr>
  </property>
  <property fmtid="{D5CDD505-2E9C-101B-9397-08002B2CF9AE}" pid="3" name="MSIP_Label_f3e58186-1c1b-4537-900b-8707ad116850_SetDate">
    <vt:lpwstr>2025-11-19T17:22:47Z</vt:lpwstr>
  </property>
  <property fmtid="{D5CDD505-2E9C-101B-9397-08002B2CF9AE}" pid="4" name="MSIP_Label_f3e58186-1c1b-4537-900b-8707ad116850_Method">
    <vt:lpwstr>Standard</vt:lpwstr>
  </property>
  <property fmtid="{D5CDD505-2E9C-101B-9397-08002B2CF9AE}" pid="5" name="MSIP_Label_f3e58186-1c1b-4537-900b-8707ad116850_Name">
    <vt:lpwstr>ORCL-Internal</vt:lpwstr>
  </property>
  <property fmtid="{D5CDD505-2E9C-101B-9397-08002B2CF9AE}" pid="6" name="MSIP_Label_f3e58186-1c1b-4537-900b-8707ad116850_SiteId">
    <vt:lpwstr>4e2c6054-71cb-48f1-bd6c-3a9705aca71b</vt:lpwstr>
  </property>
  <property fmtid="{D5CDD505-2E9C-101B-9397-08002B2CF9AE}" pid="7" name="MSIP_Label_f3e58186-1c1b-4537-900b-8707ad116850_ActionId">
    <vt:lpwstr>ac721ccc-09ca-4570-a7cb-664b3f97a2c1</vt:lpwstr>
  </property>
  <property fmtid="{D5CDD505-2E9C-101B-9397-08002B2CF9AE}" pid="8" name="MSIP_Label_f3e58186-1c1b-4537-900b-8707ad116850_ContentBits">
    <vt:lpwstr>2</vt:lpwstr>
  </property>
</Properties>
</file>